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Sat_server2016\disk1\SAT_server2016（Ｕ：共有）\各種提出書類の様式\★申込申請書類一式【新様式】★\"/>
    </mc:Choice>
  </mc:AlternateContent>
  <xr:revisionPtr revIDLastSave="0" documentId="13_ncr:1_{2A4C7044-AE31-4978-8719-58F1182CB041}" xr6:coauthVersionLast="47" xr6:coauthVersionMax="47" xr10:uidLastSave="{00000000-0000-0000-0000-000000000000}"/>
  <bookViews>
    <workbookView xWindow="1290" yWindow="600" windowWidth="18900" windowHeight="14835" xr2:uid="{00000000-000D-0000-FFFF-FFFF00000000}"/>
  </bookViews>
  <sheets>
    <sheet name="~10月31日" sheetId="23" r:id="rId1"/>
    <sheet name="11月1日～" sheetId="24" r:id="rId2"/>
  </sheets>
  <definedNames>
    <definedName name="_xlnm.Print_Area" localSheetId="0">'~10月31日'!$A$1:$L$81</definedName>
    <definedName name="_xlnm.Print_Area" localSheetId="1">'11月1日～'!$A$1:$L$81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24" l="1"/>
  <c r="G48" i="24"/>
  <c r="G45" i="24"/>
  <c r="G42" i="24"/>
  <c r="G39" i="24"/>
  <c r="G36" i="24"/>
  <c r="G33" i="24"/>
  <c r="G27" i="24"/>
  <c r="G21" i="24"/>
  <c r="G18" i="24"/>
  <c r="G51" i="23"/>
  <c r="G48" i="23"/>
  <c r="G45" i="23"/>
  <c r="G42" i="23"/>
  <c r="G39" i="23"/>
  <c r="G36" i="23"/>
  <c r="G33" i="23"/>
  <c r="G27" i="23"/>
  <c r="G21" i="23"/>
  <c r="G18" i="23"/>
  <c r="G54" i="24" l="1"/>
  <c r="G54" i="23"/>
</calcChain>
</file>

<file path=xl/sharedStrings.xml><?xml version="1.0" encoding="utf-8"?>
<sst xmlns="http://schemas.openxmlformats.org/spreadsheetml/2006/main" count="100" uniqueCount="48">
  <si>
    <t>団体負担金</t>
    <rPh sb="0" eb="2">
      <t>ダンタイ</t>
    </rPh>
    <rPh sb="2" eb="5">
      <t>フタンキン</t>
    </rPh>
    <phoneticPr fontId="4"/>
  </si>
  <si>
    <t>年</t>
    <rPh sb="0" eb="1">
      <t>ネン</t>
    </rPh>
    <phoneticPr fontId="4"/>
  </si>
  <si>
    <t>月</t>
    <rPh sb="0" eb="1">
      <t>ゲツ</t>
    </rPh>
    <phoneticPr fontId="4"/>
  </si>
  <si>
    <t>日</t>
    <rPh sb="0" eb="1">
      <t>ニチ</t>
    </rPh>
    <phoneticPr fontId="4"/>
  </si>
  <si>
    <t>総　-　１２</t>
    <rPh sb="0" eb="1">
      <t>フサ</t>
    </rPh>
    <phoneticPr fontId="4"/>
  </si>
  <si>
    <t>地域番号</t>
    <rPh sb="0" eb="2">
      <t>チイキ</t>
    </rPh>
    <rPh sb="2" eb="4">
      <t>バンゴウ</t>
    </rPh>
    <phoneticPr fontId="4"/>
  </si>
  <si>
    <t>地域名</t>
    <rPh sb="0" eb="2">
      <t>チイキ</t>
    </rPh>
    <rPh sb="2" eb="3">
      <t>メイ</t>
    </rPh>
    <phoneticPr fontId="4"/>
  </si>
  <si>
    <t>所属団体番号</t>
    <rPh sb="0" eb="2">
      <t>ショゾク</t>
    </rPh>
    <rPh sb="2" eb="4">
      <t>ダンタイ</t>
    </rPh>
    <rPh sb="4" eb="6">
      <t>バンゴウ</t>
    </rPh>
    <phoneticPr fontId="4"/>
  </si>
  <si>
    <t>所属団体名</t>
    <rPh sb="0" eb="2">
      <t>ショゾク</t>
    </rPh>
    <rPh sb="2" eb="4">
      <t>ダンタイ</t>
    </rPh>
    <rPh sb="4" eb="5">
      <t>メイ</t>
    </rPh>
    <phoneticPr fontId="4"/>
  </si>
  <si>
    <t>ＴＥＬ</t>
    <phoneticPr fontId="4"/>
  </si>
  <si>
    <t>ＦＡＸ</t>
    <phoneticPr fontId="4"/>
  </si>
  <si>
    <t>担当者氏名</t>
    <rPh sb="0" eb="3">
      <t>タントウシャ</t>
    </rPh>
    <rPh sb="3" eb="5">
      <t>シメイ</t>
    </rPh>
    <phoneticPr fontId="4"/>
  </si>
  <si>
    <t>（一財）東京都スキー連盟</t>
    <rPh sb="1" eb="2">
      <t>イチ</t>
    </rPh>
    <rPh sb="2" eb="3">
      <t>ザイ</t>
    </rPh>
    <rPh sb="4" eb="6">
      <t>トウキョウ</t>
    </rPh>
    <rPh sb="6" eb="7">
      <t>ト</t>
    </rPh>
    <rPh sb="10" eb="12">
      <t>レンメイ</t>
    </rPh>
    <phoneticPr fontId="4"/>
  </si>
  <si>
    <t>【ＳＡＴ分】</t>
    <rPh sb="4" eb="5">
      <t>ブン</t>
    </rPh>
    <phoneticPr fontId="4"/>
  </si>
  <si>
    <t>区　　　　　分</t>
    <rPh sb="0" eb="1">
      <t>ク</t>
    </rPh>
    <rPh sb="6" eb="7">
      <t>ブン</t>
    </rPh>
    <phoneticPr fontId="4"/>
  </si>
  <si>
    <t>摘　　要</t>
    <rPh sb="0" eb="1">
      <t>テキ</t>
    </rPh>
    <rPh sb="3" eb="4">
      <t>ヨウ</t>
    </rPh>
    <phoneticPr fontId="4"/>
  </si>
  <si>
    <t>単価</t>
    <rPh sb="0" eb="2">
      <t>タンカ</t>
    </rPh>
    <phoneticPr fontId="4"/>
  </si>
  <si>
    <t>件数</t>
    <rPh sb="0" eb="2">
      <t>ケンスウ</t>
    </rPh>
    <phoneticPr fontId="4"/>
  </si>
  <si>
    <t>　金　　額　（円）</t>
    <rPh sb="1" eb="2">
      <t>キン</t>
    </rPh>
    <rPh sb="4" eb="5">
      <t>ガク</t>
    </rPh>
    <rPh sb="7" eb="8">
      <t>エン</t>
    </rPh>
    <phoneticPr fontId="4"/>
  </si>
  <si>
    <t>各加盟団体</t>
    <rPh sb="0" eb="3">
      <t>カクカメイ</t>
    </rPh>
    <rPh sb="3" eb="5">
      <t>ダンタイ</t>
    </rPh>
    <phoneticPr fontId="4"/>
  </si>
  <si>
    <r>
      <t>※11/1以降加算金</t>
    </r>
    <r>
      <rPr>
        <sz val="4"/>
        <rFont val="ＭＳ Ｐゴシック"/>
        <family val="3"/>
        <charset val="128"/>
      </rPr>
      <t>がかかります</t>
    </r>
    <rPh sb="7" eb="10">
      <t>カサンキン</t>
    </rPh>
    <phoneticPr fontId="4"/>
  </si>
  <si>
    <t>ＳＡＴ会員登録料</t>
    <rPh sb="3" eb="5">
      <t>カイイン</t>
    </rPh>
    <rPh sb="5" eb="7">
      <t>トウロク</t>
    </rPh>
    <rPh sb="7" eb="8">
      <t>リョウ</t>
    </rPh>
    <phoneticPr fontId="4"/>
  </si>
  <si>
    <t>ＳＡＴ登録のみの方</t>
    <rPh sb="8" eb="9">
      <t>カタ</t>
    </rPh>
    <phoneticPr fontId="4"/>
  </si>
  <si>
    <t>ＳＡＴ競技者登録料</t>
    <rPh sb="3" eb="6">
      <t>キョウギシャ</t>
    </rPh>
    <rPh sb="6" eb="8">
      <t>トウロク</t>
    </rPh>
    <rPh sb="8" eb="9">
      <t>リョウ</t>
    </rPh>
    <phoneticPr fontId="4"/>
  </si>
  <si>
    <t>継続、新規・移籍</t>
    <rPh sb="0" eb="2">
      <t>ケイゾク</t>
    </rPh>
    <rPh sb="3" eb="5">
      <t>シンキ</t>
    </rPh>
    <rPh sb="6" eb="8">
      <t>イセキ</t>
    </rPh>
    <phoneticPr fontId="4"/>
  </si>
  <si>
    <t>※11/1以降一般は2,000</t>
    <phoneticPr fontId="4"/>
  </si>
  <si>
    <t>※11/1以降一般は2,000</t>
    <rPh sb="5" eb="7">
      <t>イコウ</t>
    </rPh>
    <rPh sb="7" eb="9">
      <t>イッパン</t>
    </rPh>
    <phoneticPr fontId="4"/>
  </si>
  <si>
    <t>　高校生以下は1,000</t>
    <rPh sb="1" eb="4">
      <t>コウコウセイ</t>
    </rPh>
    <rPh sb="4" eb="6">
      <t>イカ</t>
    </rPh>
    <phoneticPr fontId="4"/>
  </si>
  <si>
    <t>1～50名まで</t>
    <rPh sb="4" eb="5">
      <t>メイ</t>
    </rPh>
    <phoneticPr fontId="4"/>
  </si>
  <si>
    <t>51～100名まで</t>
    <rPh sb="6" eb="7">
      <t>メイ</t>
    </rPh>
    <phoneticPr fontId="4"/>
  </si>
  <si>
    <t>101名以上</t>
    <rPh sb="3" eb="4">
      <t>メイ</t>
    </rPh>
    <rPh sb="4" eb="6">
      <t>イジョウ</t>
    </rPh>
    <phoneticPr fontId="4"/>
  </si>
  <si>
    <t>101名以上</t>
  </si>
  <si>
    <t>合計</t>
    <rPh sb="0" eb="2">
      <t>ゴウケイ</t>
    </rPh>
    <phoneticPr fontId="4"/>
  </si>
  <si>
    <t>※ 会員登録における個人情報について</t>
    <phoneticPr fontId="4"/>
  </si>
  <si>
    <t>　当クラブの登録者は、SAJの個人情報規程にしたがって取り扱われることに同意いたします。</t>
  </si>
  <si>
    <t>　（詳細についてはSAJ個人情報規程を参照ください。）</t>
  </si>
  <si>
    <t>署名</t>
  </si>
  <si>
    <t>　なお、個人情報については本年度登録された情報によってSAJ及びSATで管理されることの確認をお願いいたします。</t>
    <phoneticPr fontId="4"/>
  </si>
  <si>
    <t>【提出用紙】</t>
    <phoneticPr fontId="4"/>
  </si>
  <si>
    <t>←加算金を入力</t>
    <rPh sb="1" eb="4">
      <t>カサンキン</t>
    </rPh>
    <rPh sb="5" eb="7">
      <t>ニュウリョク</t>
    </rPh>
    <phoneticPr fontId="4"/>
  </si>
  <si>
    <t>11/1～12/31は4,000</t>
    <phoneticPr fontId="4"/>
  </si>
  <si>
    <t>～ 3/31は8,000</t>
    <phoneticPr fontId="4"/>
  </si>
  <si>
    <t>4/1～は 12,000</t>
    <phoneticPr fontId="4"/>
  </si>
  <si>
    <t>ＳＡＴ公認資格者年次登録料</t>
    <rPh sb="3" eb="8">
      <t>コウニンシカクシャ</t>
    </rPh>
    <rPh sb="8" eb="10">
      <t>ネンジ</t>
    </rPh>
    <rPh sb="10" eb="12">
      <t>トウロク</t>
    </rPh>
    <rPh sb="12" eb="13">
      <t>リョウ</t>
    </rPh>
    <phoneticPr fontId="4"/>
  </si>
  <si>
    <t>ＳＡＴ登録のみの方で、
SAT公認資格者の方</t>
    <rPh sb="3" eb="5">
      <t>トウロク</t>
    </rPh>
    <rPh sb="8" eb="9">
      <t>ホウ</t>
    </rPh>
    <phoneticPr fontId="4"/>
  </si>
  <si>
    <t>2026負担金・登録料等内訳明細書</t>
    <rPh sb="4" eb="7">
      <t>フタンキン</t>
    </rPh>
    <rPh sb="8" eb="10">
      <t>トウロク</t>
    </rPh>
    <rPh sb="10" eb="11">
      <t>リョウ</t>
    </rPh>
    <rPh sb="11" eb="12">
      <t>トウ</t>
    </rPh>
    <rPh sb="12" eb="14">
      <t>ウチワケ</t>
    </rPh>
    <rPh sb="14" eb="16">
      <t>メイサイ</t>
    </rPh>
    <rPh sb="16" eb="17">
      <t>ショ</t>
    </rPh>
    <phoneticPr fontId="4"/>
  </si>
  <si>
    <r>
      <t>バッジテスト
　</t>
    </r>
    <r>
      <rPr>
        <sz val="14"/>
        <rFont val="ＭＳ Ｐゴシック"/>
        <family val="3"/>
        <charset val="128"/>
      </rPr>
      <t>【スキー・ｽﾉｰﾎﾞｰﾄﾞ級別テスト】共催料</t>
    </r>
    <r>
      <rPr>
        <sz val="11"/>
        <color theme="1"/>
        <rFont val="ＭＳ Ｐゴシック"/>
        <family val="2"/>
        <charset val="128"/>
        <scheme val="minor"/>
      </rPr>
      <t xml:space="preserve">
※級別テストとジュニア検定を同時に開催する場合でもそれぞれに開催申請書と共催料が必要です。　　</t>
    </r>
    <rPh sb="27" eb="29">
      <t>キョウサイ</t>
    </rPh>
    <rPh sb="29" eb="30">
      <t>リョウ</t>
    </rPh>
    <rPh sb="33" eb="35">
      <t>キュウベツ</t>
    </rPh>
    <rPh sb="43" eb="45">
      <t>ケンテイ</t>
    </rPh>
    <rPh sb="46" eb="48">
      <t>ドウジ</t>
    </rPh>
    <rPh sb="49" eb="51">
      <t>カイサイ</t>
    </rPh>
    <rPh sb="53" eb="55">
      <t>バアイ</t>
    </rPh>
    <rPh sb="62" eb="64">
      <t>カイサイ</t>
    </rPh>
    <rPh sb="64" eb="67">
      <t>シンセイショ</t>
    </rPh>
    <rPh sb="68" eb="70">
      <t>キョウサイ</t>
    </rPh>
    <rPh sb="70" eb="71">
      <t>リョウ</t>
    </rPh>
    <rPh sb="72" eb="74">
      <t>ヒツヨウ</t>
    </rPh>
    <phoneticPr fontId="4"/>
  </si>
  <si>
    <r>
      <t>バッジテスト
　　　　　　</t>
    </r>
    <r>
      <rPr>
        <sz val="14"/>
        <rFont val="ＭＳ Ｐゴシック"/>
        <family val="3"/>
        <charset val="128"/>
      </rPr>
      <t>【ジュニア検定】共催料</t>
    </r>
    <r>
      <rPr>
        <sz val="11"/>
        <color theme="1"/>
        <rFont val="ＭＳ Ｐゴシック"/>
        <family val="2"/>
        <charset val="128"/>
        <scheme val="minor"/>
      </rPr>
      <t>　　</t>
    </r>
    <rPh sb="18" eb="20">
      <t>ケンテイ</t>
    </rPh>
    <rPh sb="21" eb="23">
      <t>キョウサイ</t>
    </rPh>
    <rPh sb="23" eb="24">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</si>
</sst>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b/>
      <sz val="22"/>
      <name val="ＭＳ Ｐゴシック"/>
      <family val="3"/>
      <charset val="128"/>
    </font>
    <font>
      <sz val="11"/>
      <name val="HG丸ｺﾞｼｯｸM-PRO"/>
      <family val="3"/>
      <charset val="128"/>
    </font>
    <font>
      <b/>
      <i/>
      <sz val="16"/>
      <name val="ＭＳ Ｐゴシック"/>
      <family val="3"/>
      <charset val="128"/>
    </font>
    <font>
      <b/>
      <sz val="18"/>
      <name val="HG丸ｺﾞｼｯｸM-PRO"/>
      <family val="3"/>
      <charset val="128"/>
    </font>
    <font>
      <b/>
      <sz val="11"/>
      <name val="HG丸ｺﾞｼｯｸM-PRO"/>
      <family val="3"/>
      <charset val="128"/>
    </font>
    <font>
      <b/>
      <sz val="14"/>
      <name val="ＭＳ Ｐゴシック"/>
      <family val="3"/>
      <charset val="128"/>
    </font>
    <font>
      <b/>
      <sz val="14"/>
      <name val="HG丸ｺﾞｼｯｸM-PRO"/>
      <family val="3"/>
      <charset val="128"/>
    </font>
    <font>
      <sz val="5"/>
      <name val="ＭＳ Ｐゴシック"/>
      <family val="3"/>
      <charset val="128"/>
    </font>
    <font>
      <sz val="4"/>
      <name val="ＭＳ Ｐゴシック"/>
      <family val="3"/>
      <charset val="128"/>
    </font>
    <font>
      <sz val="14"/>
      <name val="ＭＳ Ｐゴシック"/>
      <family val="3"/>
      <charset val="128"/>
    </font>
    <font>
      <sz val="16"/>
      <name val="ＭＳ Ｐゴシック"/>
      <family val="3"/>
      <charset val="128"/>
    </font>
    <font>
      <sz val="28"/>
      <name val="HG行書体"/>
      <family val="4"/>
      <charset val="128"/>
    </font>
    <font>
      <b/>
      <sz val="16"/>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bottom style="medium">
        <color indexed="64"/>
      </bottom>
      <diagonal/>
    </border>
    <border>
      <left/>
      <right/>
      <top style="double">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s>
  <cellStyleXfs count="3">
    <xf numFmtId="0" fontId="0" fillId="0" borderId="0">
      <alignment vertical="center"/>
    </xf>
    <xf numFmtId="0" fontId="3" fillId="0" borderId="0"/>
    <xf numFmtId="0" fontId="1" fillId="0" borderId="0">
      <alignment vertical="center"/>
    </xf>
  </cellStyleXfs>
  <cellXfs count="151">
    <xf numFmtId="0" fontId="0" fillId="0" borderId="0" xfId="0">
      <alignment vertical="center"/>
    </xf>
    <xf numFmtId="0" fontId="3" fillId="0" borderId="0" xfId="1" applyAlignment="1">
      <alignment vertical="center"/>
    </xf>
    <xf numFmtId="0" fontId="6" fillId="0" borderId="0" xfId="1" applyFont="1" applyAlignment="1">
      <alignment vertical="center"/>
    </xf>
    <xf numFmtId="0" fontId="9" fillId="0" borderId="0" xfId="1" applyFont="1" applyAlignment="1">
      <alignment vertical="center"/>
    </xf>
    <xf numFmtId="0" fontId="8" fillId="0" borderId="0" xfId="1" applyFont="1" applyAlignment="1">
      <alignment vertical="center"/>
    </xf>
    <xf numFmtId="0" fontId="8" fillId="0" borderId="0" xfId="1" applyFont="1" applyAlignment="1">
      <alignment horizontal="center" vertical="center"/>
    </xf>
    <xf numFmtId="0" fontId="11" fillId="2" borderId="0" xfId="1" applyFont="1" applyFill="1" applyAlignment="1" applyProtection="1">
      <alignment vertical="center"/>
      <protection locked="0"/>
    </xf>
    <xf numFmtId="0" fontId="11" fillId="0" borderId="0" xfId="1" applyFont="1" applyAlignment="1">
      <alignment horizontal="center" vertical="center"/>
    </xf>
    <xf numFmtId="0" fontId="11" fillId="2" borderId="0" xfId="1" applyFont="1" applyFill="1" applyAlignment="1" applyProtection="1">
      <alignment horizontal="center" vertical="center"/>
      <protection locked="0"/>
    </xf>
    <xf numFmtId="0" fontId="3" fillId="0" borderId="0" xfId="1" applyAlignment="1">
      <alignment vertical="center" wrapText="1"/>
    </xf>
    <xf numFmtId="0" fontId="12" fillId="0" borderId="0" xfId="1" applyFont="1" applyAlignment="1">
      <alignment vertical="center"/>
    </xf>
    <xf numFmtId="0" fontId="3" fillId="0" borderId="13" xfId="1" applyBorder="1" applyAlignment="1">
      <alignment vertical="center"/>
    </xf>
    <xf numFmtId="0" fontId="14" fillId="2" borderId="13" xfId="1" applyFont="1" applyFill="1" applyBorder="1" applyAlignment="1" applyProtection="1">
      <alignment horizontal="left" vertical="center"/>
      <protection locked="0"/>
    </xf>
    <xf numFmtId="0" fontId="3" fillId="2" borderId="13" xfId="1" applyFill="1" applyBorder="1" applyAlignment="1">
      <alignment vertical="center"/>
    </xf>
    <xf numFmtId="0" fontId="17" fillId="0" borderId="25" xfId="1" applyFont="1" applyBorder="1" applyAlignment="1">
      <alignment vertical="center"/>
    </xf>
    <xf numFmtId="0" fontId="4" fillId="0" borderId="25" xfId="1" applyFont="1" applyBorder="1" applyAlignment="1">
      <alignment vertical="center"/>
    </xf>
    <xf numFmtId="0" fontId="7" fillId="0" borderId="0" xfId="1" applyFont="1" applyAlignment="1">
      <alignment vertical="center"/>
    </xf>
    <xf numFmtId="0" fontId="6" fillId="0" borderId="19" xfId="1" applyFont="1" applyBorder="1" applyAlignment="1">
      <alignment vertical="center"/>
    </xf>
    <xf numFmtId="0" fontId="16" fillId="0" borderId="44" xfId="1" applyFont="1" applyBorder="1" applyAlignment="1" applyProtection="1">
      <alignment vertical="center"/>
      <protection locked="0"/>
    </xf>
    <xf numFmtId="0" fontId="16" fillId="2" borderId="44" xfId="1" applyFont="1" applyFill="1" applyBorder="1" applyAlignment="1" applyProtection="1">
      <alignment horizontal="center" vertical="center"/>
      <protection locked="0"/>
    </xf>
    <xf numFmtId="0" fontId="23" fillId="0" borderId="0" xfId="1" applyFont="1" applyAlignment="1">
      <alignment vertical="center"/>
    </xf>
    <xf numFmtId="0" fontId="16" fillId="0" borderId="48" xfId="1" applyFont="1" applyBorder="1" applyAlignment="1" applyProtection="1">
      <alignment vertical="center"/>
      <protection locked="0"/>
    </xf>
    <xf numFmtId="0" fontId="5" fillId="0" borderId="3" xfId="1" applyFont="1" applyBorder="1" applyAlignment="1">
      <alignment vertical="center" wrapText="1"/>
    </xf>
    <xf numFmtId="0" fontId="16" fillId="2" borderId="48" xfId="1" applyFont="1" applyFill="1" applyBorder="1" applyAlignment="1" applyProtection="1">
      <alignment horizontal="center" vertical="center"/>
      <protection locked="0"/>
    </xf>
    <xf numFmtId="176" fontId="16" fillId="0" borderId="7" xfId="1" applyNumberFormat="1" applyFont="1" applyBorder="1" applyAlignment="1">
      <alignment vertical="center"/>
    </xf>
    <xf numFmtId="176" fontId="16" fillId="0" borderId="8" xfId="1" applyNumberFormat="1" applyFont="1" applyBorder="1" applyAlignment="1">
      <alignment vertical="center"/>
    </xf>
    <xf numFmtId="176" fontId="16" fillId="0" borderId="29" xfId="1" applyNumberFormat="1" applyFont="1" applyBorder="1" applyAlignment="1">
      <alignment vertical="center"/>
    </xf>
    <xf numFmtId="176" fontId="16" fillId="0" borderId="10" xfId="1" applyNumberFormat="1" applyFont="1" applyBorder="1" applyAlignment="1">
      <alignment vertical="center"/>
    </xf>
    <xf numFmtId="176" fontId="16" fillId="0" borderId="0" xfId="1" applyNumberFormat="1" applyFont="1" applyAlignment="1">
      <alignment vertical="center"/>
    </xf>
    <xf numFmtId="176" fontId="16" fillId="0" borderId="4" xfId="1" applyNumberFormat="1" applyFont="1" applyBorder="1" applyAlignment="1">
      <alignment vertical="center"/>
    </xf>
    <xf numFmtId="176" fontId="16" fillId="0" borderId="12" xfId="1" applyNumberFormat="1" applyFont="1" applyBorder="1" applyAlignment="1">
      <alignment vertical="center"/>
    </xf>
    <xf numFmtId="176" fontId="16" fillId="0" borderId="13" xfId="1" applyNumberFormat="1" applyFont="1" applyBorder="1" applyAlignment="1">
      <alignment vertical="center"/>
    </xf>
    <xf numFmtId="176" fontId="16" fillId="0" borderId="26" xfId="1" applyNumberFormat="1" applyFont="1" applyBorder="1" applyAlignment="1">
      <alignment vertical="center"/>
    </xf>
    <xf numFmtId="0" fontId="3" fillId="0" borderId="28" xfId="1" applyBorder="1" applyAlignment="1">
      <alignment horizontal="center" vertical="center"/>
    </xf>
    <xf numFmtId="0" fontId="3" fillId="0" borderId="30" xfId="1" applyBorder="1" applyAlignment="1">
      <alignment horizontal="center" vertical="center"/>
    </xf>
    <xf numFmtId="0" fontId="3" fillId="0" borderId="25" xfId="1" applyBorder="1" applyAlignment="1">
      <alignment horizontal="center" vertical="center"/>
    </xf>
    <xf numFmtId="0" fontId="20" fillId="0" borderId="36" xfId="1" applyFont="1" applyBorder="1" applyAlignment="1">
      <alignment horizontal="center" vertical="center"/>
    </xf>
    <xf numFmtId="0" fontId="3" fillId="0" borderId="21" xfId="1" applyBorder="1" applyAlignment="1">
      <alignment horizontal="center" vertical="center"/>
    </xf>
    <xf numFmtId="0" fontId="3" fillId="0" borderId="37" xfId="1" applyBorder="1" applyAlignment="1">
      <alignment horizontal="center" vertical="center"/>
    </xf>
    <xf numFmtId="0" fontId="3" fillId="0" borderId="5" xfId="1" applyBorder="1" applyAlignment="1">
      <alignment horizontal="center" vertical="center"/>
    </xf>
    <xf numFmtId="0" fontId="3" fillId="0" borderId="15" xfId="1" applyBorder="1" applyAlignment="1">
      <alignment horizontal="center" vertical="center"/>
    </xf>
    <xf numFmtId="0" fontId="3" fillId="0" borderId="40" xfId="1" applyBorder="1" applyAlignment="1">
      <alignment horizontal="center" vertical="center"/>
    </xf>
    <xf numFmtId="176" fontId="16" fillId="0" borderId="38" xfId="1" applyNumberFormat="1" applyFont="1" applyBorder="1"/>
    <xf numFmtId="176" fontId="16" fillId="0" borderId="21" xfId="1" applyNumberFormat="1" applyFont="1" applyBorder="1"/>
    <xf numFmtId="176" fontId="16" fillId="0" borderId="39" xfId="1" applyNumberFormat="1" applyFont="1" applyBorder="1"/>
    <xf numFmtId="176" fontId="16" fillId="0" borderId="20" xfId="1" applyNumberFormat="1" applyFont="1" applyBorder="1"/>
    <xf numFmtId="176" fontId="16" fillId="0" borderId="15" xfId="1" applyNumberFormat="1" applyFont="1" applyBorder="1"/>
    <xf numFmtId="176" fontId="16" fillId="0" borderId="6" xfId="1" applyNumberFormat="1" applyFont="1" applyBorder="1"/>
    <xf numFmtId="0" fontId="21" fillId="2" borderId="0" xfId="1" applyFont="1" applyFill="1" applyAlignment="1" applyProtection="1">
      <alignment horizontal="left" vertical="center"/>
      <protection locked="0"/>
    </xf>
    <xf numFmtId="0" fontId="21" fillId="2" borderId="19" xfId="1" applyFont="1" applyFill="1" applyBorder="1" applyAlignment="1" applyProtection="1">
      <alignment horizontal="left" vertical="center"/>
      <protection locked="0"/>
    </xf>
    <xf numFmtId="0" fontId="16" fillId="2" borderId="28" xfId="1" applyFont="1" applyFill="1" applyBorder="1" applyAlignment="1" applyProtection="1">
      <alignment horizontal="center" vertical="center"/>
      <protection locked="0"/>
    </xf>
    <xf numFmtId="0" fontId="16" fillId="2" borderId="30" xfId="1" applyFont="1" applyFill="1" applyBorder="1" applyAlignment="1" applyProtection="1">
      <alignment horizontal="center" vertical="center"/>
      <protection locked="0"/>
    </xf>
    <xf numFmtId="0" fontId="16" fillId="2" borderId="25" xfId="1" applyFont="1" applyFill="1" applyBorder="1" applyAlignment="1" applyProtection="1">
      <alignment horizontal="center" vertical="center"/>
      <protection locked="0"/>
    </xf>
    <xf numFmtId="0" fontId="3" fillId="0" borderId="34" xfId="1" applyBorder="1" applyAlignment="1">
      <alignment horizontal="center" vertical="center"/>
    </xf>
    <xf numFmtId="3" fontId="3" fillId="0" borderId="28" xfId="1" applyNumberFormat="1" applyBorder="1" applyAlignment="1">
      <alignment horizontal="right" vertical="center"/>
    </xf>
    <xf numFmtId="3" fontId="3" fillId="0" borderId="30" xfId="1" applyNumberFormat="1" applyBorder="1" applyAlignment="1">
      <alignment horizontal="right" vertical="center"/>
    </xf>
    <xf numFmtId="0" fontId="3" fillId="0" borderId="34" xfId="1" applyBorder="1" applyAlignment="1">
      <alignment horizontal="right" vertical="center"/>
    </xf>
    <xf numFmtId="176" fontId="16" fillId="0" borderId="18" xfId="1" applyNumberFormat="1" applyFont="1" applyBorder="1" applyAlignment="1">
      <alignment vertical="center"/>
    </xf>
    <xf numFmtId="176" fontId="16" fillId="0" borderId="19" xfId="1" applyNumberFormat="1" applyFont="1" applyBorder="1" applyAlignment="1">
      <alignment vertical="center"/>
    </xf>
    <xf numFmtId="176" fontId="16" fillId="0" borderId="35" xfId="1" applyNumberFormat="1" applyFont="1" applyBorder="1" applyAlignment="1">
      <alignment vertical="center"/>
    </xf>
    <xf numFmtId="0" fontId="3" fillId="0" borderId="27" xfId="1" applyBorder="1" applyAlignment="1">
      <alignment vertical="center" wrapText="1"/>
    </xf>
    <xf numFmtId="0" fontId="3" fillId="0" borderId="8" xfId="1" applyBorder="1" applyAlignment="1">
      <alignment vertical="center"/>
    </xf>
    <xf numFmtId="0" fontId="3" fillId="0" borderId="9" xfId="1" applyBorder="1" applyAlignment="1">
      <alignment vertical="center"/>
    </xf>
    <xf numFmtId="0" fontId="3" fillId="0" borderId="3" xfId="1" applyBorder="1" applyAlignment="1">
      <alignment vertical="center"/>
    </xf>
    <xf numFmtId="0" fontId="3" fillId="0" borderId="0" xfId="1" applyAlignment="1">
      <alignment vertical="center"/>
    </xf>
    <xf numFmtId="0" fontId="3" fillId="0" borderId="11" xfId="1" applyBorder="1" applyAlignment="1">
      <alignment vertical="center"/>
    </xf>
    <xf numFmtId="0" fontId="3" fillId="0" borderId="32" xfId="1" applyBorder="1" applyAlignment="1">
      <alignment vertical="center"/>
    </xf>
    <xf numFmtId="0" fontId="3" fillId="0" borderId="19" xfId="1" applyBorder="1" applyAlignment="1">
      <alignment vertical="center"/>
    </xf>
    <xf numFmtId="0" fontId="3" fillId="0" borderId="33" xfId="1" applyBorder="1" applyAlignment="1">
      <alignment vertical="center"/>
    </xf>
    <xf numFmtId="0" fontId="3" fillId="0" borderId="25" xfId="1" applyBorder="1" applyAlignment="1">
      <alignment horizontal="right" vertical="center"/>
    </xf>
    <xf numFmtId="0" fontId="3" fillId="0" borderId="27" xfId="1" applyBorder="1" applyAlignment="1">
      <alignment horizontal="distributed" vertical="center"/>
    </xf>
    <xf numFmtId="0" fontId="3" fillId="0" borderId="8" xfId="1" applyBorder="1" applyAlignment="1">
      <alignment horizontal="distributed" vertical="center"/>
    </xf>
    <xf numFmtId="0" fontId="3" fillId="0" borderId="9" xfId="1" applyBorder="1" applyAlignment="1">
      <alignment horizontal="distributed" vertical="center"/>
    </xf>
    <xf numFmtId="0" fontId="3" fillId="0" borderId="3" xfId="1" applyBorder="1" applyAlignment="1">
      <alignment horizontal="distributed" vertical="center"/>
    </xf>
    <xf numFmtId="0" fontId="3" fillId="0" borderId="0" xfId="1" applyAlignment="1">
      <alignment horizontal="distributed" vertical="center"/>
    </xf>
    <xf numFmtId="0" fontId="3" fillId="0" borderId="11" xfId="1" applyBorder="1" applyAlignment="1">
      <alignment horizontal="distributed" vertical="center"/>
    </xf>
    <xf numFmtId="0" fontId="3" fillId="0" borderId="24" xfId="1" applyBorder="1" applyAlignment="1">
      <alignment horizontal="distributed" vertical="center"/>
    </xf>
    <xf numFmtId="0" fontId="3" fillId="0" borderId="13" xfId="1" applyBorder="1" applyAlignment="1">
      <alignment horizontal="distributed" vertical="center"/>
    </xf>
    <xf numFmtId="0" fontId="3" fillId="0" borderId="14" xfId="1" applyBorder="1" applyAlignment="1">
      <alignment horizontal="distributed" vertical="center"/>
    </xf>
    <xf numFmtId="3" fontId="3" fillId="0" borderId="28" xfId="1" applyNumberFormat="1" applyBorder="1" applyAlignment="1">
      <alignment horizontal="right"/>
    </xf>
    <xf numFmtId="3" fontId="3" fillId="0" borderId="30" xfId="1" applyNumberFormat="1" applyBorder="1" applyAlignment="1">
      <alignment horizontal="right"/>
    </xf>
    <xf numFmtId="0" fontId="16" fillId="2" borderId="31" xfId="1" applyFont="1" applyFill="1" applyBorder="1" applyAlignment="1" applyProtection="1">
      <alignment horizontal="center" vertical="center"/>
      <protection locked="0"/>
    </xf>
    <xf numFmtId="0" fontId="3" fillId="0" borderId="24" xfId="1" applyBorder="1" applyAlignment="1">
      <alignment vertical="center"/>
    </xf>
    <xf numFmtId="0" fontId="3" fillId="0" borderId="13" xfId="1" applyBorder="1" applyAlignment="1">
      <alignment vertical="center"/>
    </xf>
    <xf numFmtId="0" fontId="3" fillId="0" borderId="14" xfId="1" applyBorder="1" applyAlignment="1">
      <alignment vertical="center"/>
    </xf>
    <xf numFmtId="3" fontId="3" fillId="0" borderId="25" xfId="1" applyNumberFormat="1" applyBorder="1" applyAlignment="1">
      <alignment horizontal="right" vertical="center"/>
    </xf>
    <xf numFmtId="176" fontId="16" fillId="0" borderId="7" xfId="1" applyNumberFormat="1" applyFont="1" applyBorder="1" applyAlignment="1">
      <alignment horizontal="right" vertical="center"/>
    </xf>
    <xf numFmtId="176" fontId="16" fillId="0" borderId="8" xfId="1" applyNumberFormat="1" applyFont="1" applyBorder="1" applyAlignment="1">
      <alignment horizontal="right" vertical="center"/>
    </xf>
    <xf numFmtId="176" fontId="16" fillId="0" borderId="29" xfId="1" applyNumberFormat="1" applyFont="1" applyBorder="1" applyAlignment="1">
      <alignment horizontal="right" vertical="center"/>
    </xf>
    <xf numFmtId="176" fontId="16" fillId="0" borderId="10" xfId="1" applyNumberFormat="1" applyFont="1" applyBorder="1" applyAlignment="1">
      <alignment horizontal="right" vertical="center"/>
    </xf>
    <xf numFmtId="176" fontId="16" fillId="0" borderId="0" xfId="1" applyNumberFormat="1" applyFont="1" applyAlignment="1">
      <alignment horizontal="right" vertical="center"/>
    </xf>
    <xf numFmtId="176" fontId="16" fillId="0" borderId="4" xfId="1" applyNumberFormat="1" applyFont="1" applyBorder="1" applyAlignment="1">
      <alignment horizontal="right" vertical="center"/>
    </xf>
    <xf numFmtId="176" fontId="16" fillId="0" borderId="12" xfId="1" applyNumberFormat="1" applyFont="1" applyBorder="1" applyAlignment="1">
      <alignment horizontal="right" vertical="center"/>
    </xf>
    <xf numFmtId="176" fontId="16" fillId="0" borderId="13" xfId="1" applyNumberFormat="1" applyFont="1" applyBorder="1" applyAlignment="1">
      <alignment horizontal="right" vertical="center"/>
    </xf>
    <xf numFmtId="176" fontId="16" fillId="0" borderId="26" xfId="1" applyNumberFormat="1" applyFont="1" applyBorder="1" applyAlignment="1">
      <alignment horizontal="right" vertical="center"/>
    </xf>
    <xf numFmtId="0" fontId="3" fillId="0" borderId="28" xfId="1" applyBorder="1" applyAlignment="1">
      <alignment horizontal="center" vertical="center" wrapText="1"/>
    </xf>
    <xf numFmtId="0" fontId="3" fillId="0" borderId="30" xfId="1" applyBorder="1" applyAlignment="1">
      <alignment horizontal="center" vertical="center" wrapText="1"/>
    </xf>
    <xf numFmtId="0" fontId="3" fillId="0" borderId="25" xfId="1" applyBorder="1" applyAlignment="1">
      <alignment horizontal="center" vertical="center" wrapText="1"/>
    </xf>
    <xf numFmtId="176" fontId="16" fillId="0" borderId="41" xfId="1" applyNumberFormat="1" applyFont="1" applyBorder="1" applyAlignment="1">
      <alignment vertical="center"/>
    </xf>
    <xf numFmtId="176" fontId="16" fillId="0" borderId="42" xfId="1" applyNumberFormat="1" applyFont="1" applyBorder="1" applyAlignment="1">
      <alignment vertical="center"/>
    </xf>
    <xf numFmtId="176" fontId="16" fillId="0" borderId="43" xfId="1" applyNumberFormat="1" applyFont="1" applyBorder="1" applyAlignment="1">
      <alignment vertical="center"/>
    </xf>
    <xf numFmtId="176" fontId="14" fillId="2" borderId="49" xfId="1" applyNumberFormat="1" applyFont="1" applyFill="1" applyBorder="1" applyAlignment="1" applyProtection="1">
      <alignment vertical="center"/>
      <protection locked="0"/>
    </xf>
    <xf numFmtId="176" fontId="14" fillId="2" borderId="50" xfId="1" applyNumberFormat="1" applyFont="1" applyFill="1" applyBorder="1" applyAlignment="1" applyProtection="1">
      <alignment vertical="center"/>
      <protection locked="0"/>
    </xf>
    <xf numFmtId="176" fontId="14" fillId="2" borderId="51" xfId="1" applyNumberFormat="1" applyFont="1" applyFill="1" applyBorder="1" applyAlignment="1" applyProtection="1">
      <alignment vertical="center"/>
      <protection locked="0"/>
    </xf>
    <xf numFmtId="0" fontId="13" fillId="2" borderId="0" xfId="1" applyFont="1" applyFill="1" applyAlignment="1" applyProtection="1">
      <alignment horizontal="center" vertical="center"/>
      <protection locked="0"/>
    </xf>
    <xf numFmtId="0" fontId="13" fillId="2" borderId="13" xfId="1" applyFont="1" applyFill="1" applyBorder="1" applyAlignment="1" applyProtection="1">
      <alignment horizontal="center" vertical="center"/>
      <protection locked="0"/>
    </xf>
    <xf numFmtId="0" fontId="14" fillId="2" borderId="13" xfId="1" applyFont="1" applyFill="1" applyBorder="1" applyAlignment="1" applyProtection="1">
      <alignment horizontal="left" vertical="center"/>
      <protection locked="0"/>
    </xf>
    <xf numFmtId="0" fontId="15" fillId="0" borderId="0" xfId="1" applyFont="1" applyAlignment="1">
      <alignment horizontal="center"/>
    </xf>
    <xf numFmtId="0" fontId="15" fillId="0" borderId="15" xfId="1" applyFont="1" applyBorder="1" applyAlignment="1">
      <alignment horizontal="center"/>
    </xf>
    <xf numFmtId="0" fontId="3" fillId="0" borderId="1" xfId="1" applyBorder="1" applyAlignment="1">
      <alignment horizontal="center" vertical="center"/>
    </xf>
    <xf numFmtId="0" fontId="3" fillId="0" borderId="16" xfId="1" applyBorder="1" applyAlignment="1">
      <alignment horizontal="center" vertical="center"/>
    </xf>
    <xf numFmtId="0" fontId="3" fillId="0" borderId="22" xfId="1" applyBorder="1" applyAlignment="1">
      <alignment horizontal="center" vertical="center"/>
    </xf>
    <xf numFmtId="0" fontId="3" fillId="0" borderId="24" xfId="1" applyBorder="1" applyAlignment="1">
      <alignment horizontal="center" vertical="center"/>
    </xf>
    <xf numFmtId="0" fontId="3" fillId="0" borderId="13" xfId="1" applyBorder="1" applyAlignment="1">
      <alignment horizontal="center" vertical="center"/>
    </xf>
    <xf numFmtId="0" fontId="3" fillId="0" borderId="14" xfId="1" applyBorder="1" applyAlignment="1">
      <alignment horizontal="center" vertical="center"/>
    </xf>
    <xf numFmtId="0" fontId="3" fillId="0" borderId="23" xfId="1" applyBorder="1" applyAlignment="1">
      <alignment horizontal="center" vertical="center"/>
    </xf>
    <xf numFmtId="0" fontId="3" fillId="0" borderId="17" xfId="1" applyBorder="1" applyAlignment="1">
      <alignment horizontal="center" vertical="center"/>
    </xf>
    <xf numFmtId="0" fontId="3" fillId="0" borderId="2" xfId="1" applyBorder="1" applyAlignment="1">
      <alignment horizontal="center" vertical="center"/>
    </xf>
    <xf numFmtId="0" fontId="3" fillId="0" borderId="12" xfId="1" applyBorder="1" applyAlignment="1">
      <alignment horizontal="center" vertical="center"/>
    </xf>
    <xf numFmtId="0" fontId="3" fillId="0" borderId="26" xfId="1" applyBorder="1" applyAlignment="1">
      <alignment horizontal="center" vertical="center"/>
    </xf>
    <xf numFmtId="49" fontId="13" fillId="2" borderId="0" xfId="1" applyNumberFormat="1" applyFont="1" applyFill="1" applyAlignment="1" applyProtection="1">
      <alignment horizontal="center" vertical="center"/>
      <protection locked="0"/>
    </xf>
    <xf numFmtId="49" fontId="13" fillId="2" borderId="13" xfId="1" applyNumberFormat="1" applyFont="1" applyFill="1" applyBorder="1" applyAlignment="1" applyProtection="1">
      <alignment horizontal="center" vertical="center"/>
      <protection locked="0"/>
    </xf>
    <xf numFmtId="0" fontId="13" fillId="2" borderId="0" xfId="1" applyFont="1" applyFill="1" applyAlignment="1" applyProtection="1">
      <alignment horizontal="left" vertical="center"/>
      <protection locked="0"/>
    </xf>
    <xf numFmtId="0" fontId="13" fillId="2" borderId="13" xfId="1" applyFont="1" applyFill="1" applyBorder="1" applyAlignment="1" applyProtection="1">
      <alignment horizontal="left" vertical="center"/>
      <protection locked="0"/>
    </xf>
    <xf numFmtId="0" fontId="22" fillId="0" borderId="1" xfId="1" applyFont="1" applyBorder="1" applyAlignment="1">
      <alignment horizontal="center" vertical="center" wrapTex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3" fillId="0" borderId="0" xfId="1" applyAlignment="1">
      <alignment horizontal="center" vertical="center"/>
    </xf>
    <xf numFmtId="0" fontId="12" fillId="0" borderId="0" xfId="1" applyFont="1" applyAlignment="1">
      <alignment vertical="center"/>
    </xf>
    <xf numFmtId="176" fontId="16" fillId="0" borderId="53" xfId="1" applyNumberFormat="1" applyFont="1" applyBorder="1" applyAlignment="1">
      <alignment vertical="center"/>
    </xf>
    <xf numFmtId="176" fontId="16" fillId="0" borderId="54" xfId="1" applyNumberFormat="1" applyFont="1" applyBorder="1" applyAlignment="1">
      <alignment vertical="center"/>
    </xf>
    <xf numFmtId="176" fontId="16" fillId="0" borderId="55" xfId="1" applyNumberFormat="1" applyFont="1" applyBorder="1" applyAlignment="1">
      <alignment vertical="center"/>
    </xf>
    <xf numFmtId="176" fontId="16" fillId="0" borderId="57" xfId="1" applyNumberFormat="1" applyFont="1" applyBorder="1" applyAlignment="1">
      <alignment vertical="center"/>
    </xf>
    <xf numFmtId="176" fontId="16" fillId="0" borderId="58" xfId="1" applyNumberFormat="1" applyFont="1" applyBorder="1" applyAlignment="1">
      <alignment vertical="center"/>
    </xf>
    <xf numFmtId="176" fontId="16" fillId="0" borderId="59" xfId="1" applyNumberFormat="1" applyFont="1" applyBorder="1" applyAlignment="1">
      <alignment vertical="center"/>
    </xf>
    <xf numFmtId="176" fontId="16" fillId="0" borderId="61" xfId="1" applyNumberFormat="1" applyFont="1" applyBorder="1" applyAlignment="1">
      <alignment vertical="center"/>
    </xf>
    <xf numFmtId="176" fontId="16" fillId="0" borderId="62" xfId="1" applyNumberFormat="1" applyFont="1" applyBorder="1" applyAlignment="1">
      <alignment vertical="center"/>
    </xf>
    <xf numFmtId="176" fontId="16" fillId="0" borderId="63" xfId="1" applyNumberFormat="1" applyFont="1" applyBorder="1" applyAlignment="1">
      <alignment vertical="center"/>
    </xf>
    <xf numFmtId="0" fontId="16" fillId="2" borderId="52" xfId="1" applyFont="1" applyFill="1" applyBorder="1" applyAlignment="1" applyProtection="1">
      <alignment horizontal="center" vertical="center"/>
      <protection locked="0"/>
    </xf>
    <xf numFmtId="0" fontId="16" fillId="2" borderId="56" xfId="1" applyFont="1" applyFill="1" applyBorder="1" applyAlignment="1" applyProtection="1">
      <alignment horizontal="center" vertical="center"/>
      <protection locked="0"/>
    </xf>
    <xf numFmtId="0" fontId="16" fillId="2" borderId="60" xfId="1" applyFont="1" applyFill="1" applyBorder="1" applyAlignment="1" applyProtection="1">
      <alignment horizontal="center" vertical="center"/>
      <protection locked="0"/>
    </xf>
    <xf numFmtId="0" fontId="16" fillId="2" borderId="64" xfId="1" applyFont="1" applyFill="1" applyBorder="1" applyAlignment="1" applyProtection="1">
      <alignment horizontal="center" vertical="center"/>
      <protection locked="0"/>
    </xf>
    <xf numFmtId="176" fontId="16" fillId="0" borderId="65" xfId="1" applyNumberFormat="1" applyFont="1" applyBorder="1" applyAlignment="1">
      <alignment vertical="center"/>
    </xf>
    <xf numFmtId="176" fontId="16" fillId="0" borderId="66" xfId="1" applyNumberFormat="1" applyFont="1" applyBorder="1" applyAlignment="1">
      <alignment vertical="center"/>
    </xf>
    <xf numFmtId="176" fontId="16" fillId="0" borderId="67" xfId="1" applyNumberFormat="1" applyFont="1" applyBorder="1" applyAlignment="1">
      <alignment vertical="center"/>
    </xf>
    <xf numFmtId="176" fontId="14" fillId="2" borderId="45" xfId="1" applyNumberFormat="1" applyFont="1" applyFill="1" applyBorder="1" applyAlignment="1" applyProtection="1">
      <alignment vertical="center"/>
      <protection locked="0"/>
    </xf>
    <xf numFmtId="176" fontId="14" fillId="2" borderId="46" xfId="1" applyNumberFormat="1" applyFont="1" applyFill="1" applyBorder="1" applyAlignment="1" applyProtection="1">
      <alignment vertical="center"/>
      <protection locked="0"/>
    </xf>
    <xf numFmtId="176" fontId="14" fillId="2" borderId="47" xfId="1" applyNumberFormat="1" applyFont="1" applyFill="1" applyBorder="1" applyAlignment="1" applyProtection="1">
      <alignment vertical="center"/>
      <protection locked="0"/>
    </xf>
  </cellXfs>
  <cellStyles count="3">
    <cellStyle name="標準" xfId="0" builtinId="0"/>
    <cellStyle name="標準 2" xfId="1" xr:uid="{87623463-C8A3-4D61-B143-9D1FAF042A27}"/>
    <cellStyle name="標準 3" xfId="2" xr:uid="{BF982EEC-6DF4-4B8E-91C7-163F0C44EBC6}"/>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311264</xdr:colOff>
      <xdr:row>0</xdr:row>
      <xdr:rowOff>54437</xdr:rowOff>
    </xdr:from>
    <xdr:to>
      <xdr:col>11</xdr:col>
      <xdr:colOff>569791</xdr:colOff>
      <xdr:row>1</xdr:row>
      <xdr:rowOff>136071</xdr:rowOff>
    </xdr:to>
    <xdr:sp macro="" textlink="">
      <xdr:nvSpPr>
        <xdr:cNvPr id="2" name="円/楕円 1">
          <a:extLst>
            <a:ext uri="{FF2B5EF4-FFF2-40B4-BE49-F238E27FC236}">
              <a16:creationId xmlns:a16="http://schemas.microsoft.com/office/drawing/2014/main" id="{FFC0BB94-8F62-4A38-866F-5BDA1C459939}"/>
            </a:ext>
          </a:extLst>
        </xdr:cNvPr>
        <xdr:cNvSpPr/>
      </xdr:nvSpPr>
      <xdr:spPr>
        <a:xfrm>
          <a:off x="8655164" y="54437"/>
          <a:ext cx="258527" cy="26260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311264</xdr:colOff>
      <xdr:row>0</xdr:row>
      <xdr:rowOff>54437</xdr:rowOff>
    </xdr:from>
    <xdr:to>
      <xdr:col>11</xdr:col>
      <xdr:colOff>569791</xdr:colOff>
      <xdr:row>1</xdr:row>
      <xdr:rowOff>136071</xdr:rowOff>
    </xdr:to>
    <xdr:sp macro="" textlink="">
      <xdr:nvSpPr>
        <xdr:cNvPr id="2" name="円/楕円 1">
          <a:extLst>
            <a:ext uri="{FF2B5EF4-FFF2-40B4-BE49-F238E27FC236}">
              <a16:creationId xmlns:a16="http://schemas.microsoft.com/office/drawing/2014/main" id="{154107C1-4BA6-420F-AD3A-1727956CEFFE}"/>
            </a:ext>
          </a:extLst>
        </xdr:cNvPr>
        <xdr:cNvSpPr/>
      </xdr:nvSpPr>
      <xdr:spPr>
        <a:xfrm>
          <a:off x="8655164" y="54437"/>
          <a:ext cx="258527" cy="262609"/>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65EC3-D1EF-46D5-A142-4AE294F10210}">
  <dimension ref="A1:M65"/>
  <sheetViews>
    <sheetView tabSelected="1" view="pageBreakPreview" zoomScale="80" zoomScaleNormal="100" zoomScaleSheetLayoutView="80" workbookViewId="0">
      <selection activeCell="F1" sqref="F1"/>
    </sheetView>
  </sheetViews>
  <sheetFormatPr defaultRowHeight="13.5" x14ac:dyDescent="0.15"/>
  <cols>
    <col min="1" max="1" width="12.75" style="1" customWidth="1"/>
    <col min="2" max="2" width="13.125" style="1" customWidth="1"/>
    <col min="3" max="3" width="15.75" style="1" customWidth="1"/>
    <col min="4" max="4" width="22.5" style="1" customWidth="1"/>
    <col min="5" max="5" width="12.375" style="1" customWidth="1"/>
    <col min="6" max="6" width="13.875" style="1" customWidth="1"/>
    <col min="7" max="7" width="3.625" style="1" customWidth="1"/>
    <col min="8" max="8" width="4.125" style="1" customWidth="1"/>
    <col min="9" max="9" width="3.625" style="1" customWidth="1"/>
    <col min="10" max="10" width="4.125" style="1" customWidth="1"/>
    <col min="11" max="11" width="3.625" style="1" customWidth="1"/>
    <col min="12" max="12" width="17.625" style="1" customWidth="1"/>
    <col min="13" max="13" width="40.25" style="1" customWidth="1"/>
    <col min="14" max="16384" width="9" style="1"/>
  </cols>
  <sheetData>
    <row r="1" spans="1:12" ht="14.45" customHeight="1" x14ac:dyDescent="0.15">
      <c r="A1" s="124" t="s">
        <v>38</v>
      </c>
      <c r="B1" s="125"/>
      <c r="F1" s="6"/>
      <c r="G1" s="7" t="s">
        <v>1</v>
      </c>
      <c r="H1" s="8"/>
      <c r="I1" s="7" t="s">
        <v>2</v>
      </c>
      <c r="J1" s="8"/>
      <c r="K1" s="7" t="s">
        <v>3</v>
      </c>
      <c r="L1" s="130" t="s">
        <v>4</v>
      </c>
    </row>
    <row r="2" spans="1:12" ht="14.45" customHeight="1" x14ac:dyDescent="0.15">
      <c r="A2" s="126"/>
      <c r="B2" s="127"/>
      <c r="D2" s="131" t="s">
        <v>45</v>
      </c>
      <c r="E2" s="131"/>
      <c r="F2" s="131"/>
      <c r="G2" s="131"/>
      <c r="H2" s="131"/>
      <c r="I2" s="131"/>
      <c r="J2" s="131"/>
      <c r="K2" s="131"/>
      <c r="L2" s="130"/>
    </row>
    <row r="3" spans="1:12" ht="24" customHeight="1" thickBot="1" x14ac:dyDescent="0.2">
      <c r="A3" s="128"/>
      <c r="B3" s="129"/>
      <c r="C3" s="9"/>
      <c r="D3" s="131"/>
      <c r="E3" s="131"/>
      <c r="F3" s="131"/>
      <c r="G3" s="131"/>
      <c r="H3" s="131"/>
      <c r="I3" s="131"/>
      <c r="J3" s="131"/>
      <c r="K3" s="131"/>
    </row>
    <row r="4" spans="1:12" ht="14.45" customHeight="1" x14ac:dyDescent="0.15">
      <c r="D4" s="10"/>
      <c r="E4" s="10"/>
      <c r="F4" s="10"/>
      <c r="G4" s="10"/>
      <c r="H4" s="10"/>
      <c r="I4" s="10"/>
      <c r="J4" s="10"/>
    </row>
    <row r="5" spans="1:12" ht="14.45" customHeight="1" x14ac:dyDescent="0.15">
      <c r="B5" s="120"/>
      <c r="D5" s="122"/>
      <c r="E5" s="122"/>
      <c r="F5" s="122"/>
      <c r="G5" s="122"/>
      <c r="H5" s="122"/>
      <c r="I5" s="122"/>
      <c r="J5" s="122"/>
      <c r="K5" s="122"/>
    </row>
    <row r="6" spans="1:12" ht="14.45" customHeight="1" x14ac:dyDescent="0.15">
      <c r="A6" s="11" t="s">
        <v>5</v>
      </c>
      <c r="B6" s="121"/>
      <c r="C6" s="11" t="s">
        <v>6</v>
      </c>
      <c r="D6" s="123"/>
      <c r="E6" s="123"/>
      <c r="F6" s="123"/>
      <c r="G6" s="123"/>
      <c r="H6" s="123"/>
      <c r="I6" s="123"/>
      <c r="J6" s="123"/>
      <c r="K6" s="123"/>
    </row>
    <row r="7" spans="1:12" ht="14.45" customHeight="1" x14ac:dyDescent="0.15"/>
    <row r="8" spans="1:12" ht="14.45" customHeight="1" x14ac:dyDescent="0.15">
      <c r="B8" s="120"/>
      <c r="D8" s="122"/>
      <c r="E8" s="122"/>
      <c r="F8" s="122"/>
      <c r="G8" s="122"/>
      <c r="H8" s="122"/>
      <c r="I8" s="122"/>
      <c r="J8" s="122"/>
      <c r="K8" s="122"/>
    </row>
    <row r="9" spans="1:12" ht="14.45" customHeight="1" x14ac:dyDescent="0.15">
      <c r="A9" s="11" t="s">
        <v>7</v>
      </c>
      <c r="B9" s="121"/>
      <c r="C9" s="11" t="s">
        <v>8</v>
      </c>
      <c r="D9" s="123"/>
      <c r="E9" s="123"/>
      <c r="F9" s="123"/>
      <c r="G9" s="123"/>
      <c r="H9" s="123"/>
      <c r="I9" s="123"/>
      <c r="J9" s="123"/>
      <c r="K9" s="123"/>
    </row>
    <row r="10" spans="1:12" ht="14.45" customHeight="1" x14ac:dyDescent="0.15"/>
    <row r="11" spans="1:12" ht="14.45" customHeight="1" x14ac:dyDescent="0.15">
      <c r="A11" s="2"/>
      <c r="B11" s="104"/>
      <c r="C11" s="104"/>
      <c r="D11" s="1" t="s">
        <v>9</v>
      </c>
      <c r="F11" s="1" t="s">
        <v>10</v>
      </c>
    </row>
    <row r="12" spans="1:12" ht="14.45" customHeight="1" x14ac:dyDescent="0.15">
      <c r="A12" s="11" t="s">
        <v>11</v>
      </c>
      <c r="B12" s="105"/>
      <c r="C12" s="105"/>
      <c r="D12" s="12"/>
      <c r="E12" s="13"/>
      <c r="F12" s="106"/>
      <c r="G12" s="106"/>
      <c r="H12" s="106"/>
      <c r="I12" s="106"/>
      <c r="J12" s="106"/>
      <c r="K12" s="106"/>
    </row>
    <row r="13" spans="1:12" ht="14.45" customHeight="1" x14ac:dyDescent="0.15"/>
    <row r="14" spans="1:12" ht="14.45" customHeight="1" x14ac:dyDescent="0.15">
      <c r="F14" s="107" t="s">
        <v>12</v>
      </c>
      <c r="G14" s="107"/>
      <c r="H14" s="107"/>
      <c r="I14" s="107"/>
      <c r="J14" s="107"/>
      <c r="K14" s="107"/>
    </row>
    <row r="15" spans="1:12" ht="14.45" customHeight="1" thickBot="1" x14ac:dyDescent="0.2">
      <c r="A15" s="3" t="s">
        <v>13</v>
      </c>
      <c r="F15" s="108"/>
      <c r="G15" s="108"/>
      <c r="H15" s="108"/>
      <c r="I15" s="108"/>
      <c r="J15" s="108"/>
      <c r="K15" s="108"/>
    </row>
    <row r="16" spans="1:12" ht="14.45" customHeight="1" x14ac:dyDescent="0.15">
      <c r="A16" s="109" t="s">
        <v>14</v>
      </c>
      <c r="B16" s="110"/>
      <c r="C16" s="111"/>
      <c r="D16" s="115" t="s">
        <v>15</v>
      </c>
      <c r="E16" s="115" t="s">
        <v>16</v>
      </c>
      <c r="F16" s="115" t="s">
        <v>17</v>
      </c>
      <c r="G16" s="116" t="s">
        <v>18</v>
      </c>
      <c r="H16" s="110"/>
      <c r="I16" s="110"/>
      <c r="J16" s="110"/>
      <c r="K16" s="117"/>
    </row>
    <row r="17" spans="1:12" ht="14.45" customHeight="1" x14ac:dyDescent="0.15">
      <c r="A17" s="112"/>
      <c r="B17" s="113"/>
      <c r="C17" s="114"/>
      <c r="D17" s="35"/>
      <c r="E17" s="35"/>
      <c r="F17" s="35"/>
      <c r="G17" s="118"/>
      <c r="H17" s="113"/>
      <c r="I17" s="113"/>
      <c r="J17" s="113"/>
      <c r="K17" s="119"/>
      <c r="L17" s="5" t="s">
        <v>40</v>
      </c>
    </row>
    <row r="18" spans="1:12" ht="14.45" customHeight="1" x14ac:dyDescent="0.15">
      <c r="A18" s="70" t="s">
        <v>0</v>
      </c>
      <c r="B18" s="71"/>
      <c r="C18" s="72"/>
      <c r="D18" s="33" t="s">
        <v>19</v>
      </c>
      <c r="E18" s="79">
        <v>40000</v>
      </c>
      <c r="F18" s="50"/>
      <c r="G18" s="24">
        <f>E18*F18+F20</f>
        <v>0</v>
      </c>
      <c r="H18" s="25"/>
      <c r="I18" s="25"/>
      <c r="J18" s="25"/>
      <c r="K18" s="26"/>
      <c r="L18" s="5" t="s">
        <v>41</v>
      </c>
    </row>
    <row r="19" spans="1:12" ht="14.45" customHeight="1" x14ac:dyDescent="0.15">
      <c r="A19" s="73"/>
      <c r="B19" s="74"/>
      <c r="C19" s="75"/>
      <c r="D19" s="34"/>
      <c r="E19" s="80"/>
      <c r="F19" s="81"/>
      <c r="G19" s="98"/>
      <c r="H19" s="99"/>
      <c r="I19" s="99"/>
      <c r="J19" s="99"/>
      <c r="K19" s="100"/>
      <c r="L19" s="5" t="s">
        <v>42</v>
      </c>
    </row>
    <row r="20" spans="1:12" ht="14.45" customHeight="1" x14ac:dyDescent="0.15">
      <c r="A20" s="76"/>
      <c r="B20" s="77"/>
      <c r="C20" s="78"/>
      <c r="D20" s="35"/>
      <c r="E20" s="14" t="s">
        <v>20</v>
      </c>
      <c r="F20" s="21"/>
      <c r="G20" s="101"/>
      <c r="H20" s="102"/>
      <c r="I20" s="102"/>
      <c r="J20" s="102"/>
      <c r="K20" s="103"/>
      <c r="L20" s="1" t="s">
        <v>39</v>
      </c>
    </row>
    <row r="21" spans="1:12" ht="14.45" customHeight="1" x14ac:dyDescent="0.15">
      <c r="A21" s="70" t="s">
        <v>21</v>
      </c>
      <c r="B21" s="71"/>
      <c r="C21" s="72"/>
      <c r="D21" s="33" t="s">
        <v>22</v>
      </c>
      <c r="E21" s="54">
        <v>800</v>
      </c>
      <c r="F21" s="50"/>
      <c r="G21" s="86">
        <f>E21*F21</f>
        <v>0</v>
      </c>
      <c r="H21" s="87"/>
      <c r="I21" s="87"/>
      <c r="J21" s="87"/>
      <c r="K21" s="88"/>
      <c r="L21" s="22"/>
    </row>
    <row r="22" spans="1:12" ht="14.45" customHeight="1" x14ac:dyDescent="0.15">
      <c r="A22" s="73"/>
      <c r="B22" s="74"/>
      <c r="C22" s="75"/>
      <c r="D22" s="34"/>
      <c r="E22" s="55"/>
      <c r="F22" s="51"/>
      <c r="G22" s="89"/>
      <c r="H22" s="90"/>
      <c r="I22" s="90"/>
      <c r="J22" s="90"/>
      <c r="K22" s="91"/>
      <c r="L22" s="22"/>
    </row>
    <row r="23" spans="1:12" ht="14.45" customHeight="1" x14ac:dyDescent="0.15">
      <c r="A23" s="73"/>
      <c r="B23" s="74"/>
      <c r="C23" s="75"/>
      <c r="D23" s="34"/>
      <c r="E23" s="55"/>
      <c r="F23" s="51"/>
      <c r="G23" s="89"/>
      <c r="H23" s="90"/>
      <c r="I23" s="90"/>
      <c r="J23" s="90"/>
      <c r="K23" s="91"/>
      <c r="L23" s="22"/>
    </row>
    <row r="24" spans="1:12" ht="14.45" customHeight="1" x14ac:dyDescent="0.15">
      <c r="A24" s="73"/>
      <c r="B24" s="74"/>
      <c r="C24" s="75"/>
      <c r="D24" s="34"/>
      <c r="E24" s="55"/>
      <c r="F24" s="51"/>
      <c r="G24" s="89"/>
      <c r="H24" s="90"/>
      <c r="I24" s="90"/>
      <c r="J24" s="90"/>
      <c r="K24" s="91"/>
    </row>
    <row r="25" spans="1:12" ht="14.45" customHeight="1" x14ac:dyDescent="0.15">
      <c r="A25" s="73"/>
      <c r="B25" s="74"/>
      <c r="C25" s="75"/>
      <c r="D25" s="34"/>
      <c r="E25" s="55"/>
      <c r="F25" s="51"/>
      <c r="G25" s="89"/>
      <c r="H25" s="90"/>
      <c r="I25" s="90"/>
      <c r="J25" s="90"/>
      <c r="K25" s="91"/>
    </row>
    <row r="26" spans="1:12" ht="14.45" customHeight="1" x14ac:dyDescent="0.15">
      <c r="A26" s="76"/>
      <c r="B26" s="77"/>
      <c r="C26" s="78"/>
      <c r="D26" s="35"/>
      <c r="E26" s="85"/>
      <c r="F26" s="52"/>
      <c r="G26" s="92"/>
      <c r="H26" s="93"/>
      <c r="I26" s="93"/>
      <c r="J26" s="93"/>
      <c r="K26" s="94"/>
    </row>
    <row r="27" spans="1:12" ht="14.45" customHeight="1" x14ac:dyDescent="0.15">
      <c r="A27" s="70" t="s">
        <v>43</v>
      </c>
      <c r="B27" s="71"/>
      <c r="C27" s="72"/>
      <c r="D27" s="95" t="s">
        <v>44</v>
      </c>
      <c r="E27" s="54">
        <v>1000</v>
      </c>
      <c r="F27" s="50"/>
      <c r="G27" s="86">
        <f>E27*F27</f>
        <v>0</v>
      </c>
      <c r="H27" s="87"/>
      <c r="I27" s="87"/>
      <c r="J27" s="87"/>
      <c r="K27" s="88"/>
      <c r="L27" s="22"/>
    </row>
    <row r="28" spans="1:12" ht="14.45" customHeight="1" x14ac:dyDescent="0.15">
      <c r="A28" s="73"/>
      <c r="B28" s="74"/>
      <c r="C28" s="75"/>
      <c r="D28" s="96"/>
      <c r="E28" s="55"/>
      <c r="F28" s="51"/>
      <c r="G28" s="89"/>
      <c r="H28" s="90"/>
      <c r="I28" s="90"/>
      <c r="J28" s="90"/>
      <c r="K28" s="91"/>
      <c r="L28" s="22"/>
    </row>
    <row r="29" spans="1:12" ht="14.45" customHeight="1" x14ac:dyDescent="0.15">
      <c r="A29" s="73"/>
      <c r="B29" s="74"/>
      <c r="C29" s="75"/>
      <c r="D29" s="96"/>
      <c r="E29" s="55"/>
      <c r="F29" s="51"/>
      <c r="G29" s="89"/>
      <c r="H29" s="90"/>
      <c r="I29" s="90"/>
      <c r="J29" s="90"/>
      <c r="K29" s="91"/>
      <c r="L29" s="22"/>
    </row>
    <row r="30" spans="1:12" ht="14.45" customHeight="1" x14ac:dyDescent="0.15">
      <c r="A30" s="73"/>
      <c r="B30" s="74"/>
      <c r="C30" s="75"/>
      <c r="D30" s="96"/>
      <c r="E30" s="55"/>
      <c r="F30" s="51"/>
      <c r="G30" s="89"/>
      <c r="H30" s="90"/>
      <c r="I30" s="90"/>
      <c r="J30" s="90"/>
      <c r="K30" s="91"/>
      <c r="L30" s="22"/>
    </row>
    <row r="31" spans="1:12" ht="14.45" customHeight="1" x14ac:dyDescent="0.15">
      <c r="A31" s="73"/>
      <c r="B31" s="74"/>
      <c r="C31" s="75"/>
      <c r="D31" s="96"/>
      <c r="E31" s="55"/>
      <c r="F31" s="51"/>
      <c r="G31" s="89"/>
      <c r="H31" s="90"/>
      <c r="I31" s="90"/>
      <c r="J31" s="90"/>
      <c r="K31" s="91"/>
      <c r="L31" s="22"/>
    </row>
    <row r="32" spans="1:12" ht="14.45" customHeight="1" x14ac:dyDescent="0.15">
      <c r="A32" s="76"/>
      <c r="B32" s="77"/>
      <c r="C32" s="78"/>
      <c r="D32" s="97"/>
      <c r="E32" s="85"/>
      <c r="F32" s="52"/>
      <c r="G32" s="92"/>
      <c r="H32" s="93"/>
      <c r="I32" s="93"/>
      <c r="J32" s="93"/>
      <c r="K32" s="94"/>
      <c r="L32" s="22"/>
    </row>
    <row r="33" spans="1:12" ht="14.45" customHeight="1" x14ac:dyDescent="0.15">
      <c r="A33" s="70" t="s">
        <v>23</v>
      </c>
      <c r="B33" s="71"/>
      <c r="C33" s="72"/>
      <c r="D33" s="33" t="s">
        <v>24</v>
      </c>
      <c r="E33" s="79">
        <v>1000</v>
      </c>
      <c r="F33" s="50"/>
      <c r="G33" s="24">
        <f>1000*F33+2000*F35</f>
        <v>0</v>
      </c>
      <c r="H33" s="25"/>
      <c r="I33" s="25"/>
      <c r="J33" s="25"/>
      <c r="K33" s="26"/>
    </row>
    <row r="34" spans="1:12" ht="14.45" customHeight="1" x14ac:dyDescent="0.15">
      <c r="A34" s="73"/>
      <c r="B34" s="74"/>
      <c r="C34" s="75"/>
      <c r="D34" s="34"/>
      <c r="E34" s="80"/>
      <c r="F34" s="81"/>
      <c r="G34" s="27"/>
      <c r="H34" s="28"/>
      <c r="I34" s="28"/>
      <c r="J34" s="28"/>
      <c r="K34" s="29"/>
      <c r="L34" s="4" t="s">
        <v>25</v>
      </c>
    </row>
    <row r="35" spans="1:12" ht="14.45" customHeight="1" x14ac:dyDescent="0.15">
      <c r="A35" s="76"/>
      <c r="B35" s="77"/>
      <c r="C35" s="78"/>
      <c r="D35" s="35"/>
      <c r="E35" s="15" t="s">
        <v>26</v>
      </c>
      <c r="F35" s="23"/>
      <c r="G35" s="30"/>
      <c r="H35" s="31"/>
      <c r="I35" s="31"/>
      <c r="J35" s="31"/>
      <c r="K35" s="32"/>
      <c r="L35" s="4" t="s">
        <v>27</v>
      </c>
    </row>
    <row r="36" spans="1:12" ht="14.45" customHeight="1" x14ac:dyDescent="0.15">
      <c r="A36" s="60" t="s">
        <v>46</v>
      </c>
      <c r="B36" s="61"/>
      <c r="C36" s="62"/>
      <c r="D36" s="33" t="s">
        <v>28</v>
      </c>
      <c r="E36" s="54">
        <v>4000</v>
      </c>
      <c r="F36" s="50"/>
      <c r="G36" s="24">
        <f>E36*F36</f>
        <v>0</v>
      </c>
      <c r="H36" s="25"/>
      <c r="I36" s="25"/>
      <c r="J36" s="25"/>
      <c r="K36" s="26"/>
    </row>
    <row r="37" spans="1:12" ht="14.45" customHeight="1" x14ac:dyDescent="0.15">
      <c r="A37" s="63"/>
      <c r="B37" s="64"/>
      <c r="C37" s="65"/>
      <c r="D37" s="34"/>
      <c r="E37" s="55"/>
      <c r="F37" s="51"/>
      <c r="G37" s="27"/>
      <c r="H37" s="28"/>
      <c r="I37" s="28"/>
      <c r="J37" s="28"/>
      <c r="K37" s="29"/>
    </row>
    <row r="38" spans="1:12" ht="14.45" customHeight="1" x14ac:dyDescent="0.15">
      <c r="A38" s="63"/>
      <c r="B38" s="64"/>
      <c r="C38" s="65"/>
      <c r="D38" s="35"/>
      <c r="E38" s="69"/>
      <c r="F38" s="52"/>
      <c r="G38" s="30"/>
      <c r="H38" s="31"/>
      <c r="I38" s="31"/>
      <c r="J38" s="31"/>
      <c r="K38" s="32"/>
    </row>
    <row r="39" spans="1:12" ht="14.45" customHeight="1" x14ac:dyDescent="0.15">
      <c r="A39" s="63"/>
      <c r="B39" s="64"/>
      <c r="C39" s="65"/>
      <c r="D39" s="33" t="s">
        <v>29</v>
      </c>
      <c r="E39" s="54">
        <v>5000</v>
      </c>
      <c r="F39" s="50"/>
      <c r="G39" s="24">
        <f>E39*F39</f>
        <v>0</v>
      </c>
      <c r="H39" s="25"/>
      <c r="I39" s="25"/>
      <c r="J39" s="25"/>
      <c r="K39" s="26"/>
    </row>
    <row r="40" spans="1:12" ht="14.45" customHeight="1" x14ac:dyDescent="0.15">
      <c r="A40" s="63"/>
      <c r="B40" s="64"/>
      <c r="C40" s="65"/>
      <c r="D40" s="34"/>
      <c r="E40" s="55"/>
      <c r="F40" s="51"/>
      <c r="G40" s="27"/>
      <c r="H40" s="28"/>
      <c r="I40" s="28"/>
      <c r="J40" s="28"/>
      <c r="K40" s="29"/>
    </row>
    <row r="41" spans="1:12" ht="14.45" customHeight="1" x14ac:dyDescent="0.15">
      <c r="A41" s="63"/>
      <c r="B41" s="64"/>
      <c r="C41" s="65"/>
      <c r="D41" s="35"/>
      <c r="E41" s="69"/>
      <c r="F41" s="52"/>
      <c r="G41" s="30"/>
      <c r="H41" s="31"/>
      <c r="I41" s="31"/>
      <c r="J41" s="31"/>
      <c r="K41" s="32"/>
    </row>
    <row r="42" spans="1:12" ht="14.45" customHeight="1" x14ac:dyDescent="0.15">
      <c r="A42" s="63"/>
      <c r="B42" s="64"/>
      <c r="C42" s="65"/>
      <c r="D42" s="33" t="s">
        <v>30</v>
      </c>
      <c r="E42" s="54">
        <v>6000</v>
      </c>
      <c r="F42" s="50"/>
      <c r="G42" s="24">
        <f>E42*F42</f>
        <v>0</v>
      </c>
      <c r="H42" s="25"/>
      <c r="I42" s="25"/>
      <c r="J42" s="25"/>
      <c r="K42" s="26"/>
    </row>
    <row r="43" spans="1:12" ht="14.45" customHeight="1" x14ac:dyDescent="0.15">
      <c r="A43" s="63"/>
      <c r="B43" s="64"/>
      <c r="C43" s="65"/>
      <c r="D43" s="34"/>
      <c r="E43" s="55"/>
      <c r="F43" s="51"/>
      <c r="G43" s="27"/>
      <c r="H43" s="28"/>
      <c r="I43" s="28"/>
      <c r="J43" s="28"/>
      <c r="K43" s="29"/>
    </row>
    <row r="44" spans="1:12" ht="14.45" customHeight="1" x14ac:dyDescent="0.15">
      <c r="A44" s="82"/>
      <c r="B44" s="83"/>
      <c r="C44" s="84"/>
      <c r="D44" s="35"/>
      <c r="E44" s="69"/>
      <c r="F44" s="52"/>
      <c r="G44" s="30"/>
      <c r="H44" s="31"/>
      <c r="I44" s="31"/>
      <c r="J44" s="31"/>
      <c r="K44" s="32"/>
    </row>
    <row r="45" spans="1:12" ht="14.45" customHeight="1" x14ac:dyDescent="0.15">
      <c r="A45" s="60" t="s">
        <v>47</v>
      </c>
      <c r="B45" s="61"/>
      <c r="C45" s="62"/>
      <c r="D45" s="33" t="s">
        <v>28</v>
      </c>
      <c r="E45" s="54">
        <v>4000</v>
      </c>
      <c r="F45" s="50"/>
      <c r="G45" s="24">
        <f>E45*F45</f>
        <v>0</v>
      </c>
      <c r="H45" s="25"/>
      <c r="I45" s="25"/>
      <c r="J45" s="25"/>
      <c r="K45" s="26"/>
    </row>
    <row r="46" spans="1:12" ht="14.45" customHeight="1" x14ac:dyDescent="0.15">
      <c r="A46" s="63"/>
      <c r="B46" s="64"/>
      <c r="C46" s="65"/>
      <c r="D46" s="34"/>
      <c r="E46" s="55"/>
      <c r="F46" s="51"/>
      <c r="G46" s="27"/>
      <c r="H46" s="28"/>
      <c r="I46" s="28"/>
      <c r="J46" s="28"/>
      <c r="K46" s="29"/>
    </row>
    <row r="47" spans="1:12" ht="14.45" customHeight="1" x14ac:dyDescent="0.15">
      <c r="A47" s="63"/>
      <c r="B47" s="64"/>
      <c r="C47" s="65"/>
      <c r="D47" s="35"/>
      <c r="E47" s="69"/>
      <c r="F47" s="52"/>
      <c r="G47" s="30"/>
      <c r="H47" s="31"/>
      <c r="I47" s="31"/>
      <c r="J47" s="31"/>
      <c r="K47" s="32"/>
    </row>
    <row r="48" spans="1:12" ht="14.45" customHeight="1" x14ac:dyDescent="0.15">
      <c r="A48" s="63"/>
      <c r="B48" s="64"/>
      <c r="C48" s="65"/>
      <c r="D48" s="33" t="s">
        <v>29</v>
      </c>
      <c r="E48" s="54">
        <v>5000</v>
      </c>
      <c r="F48" s="50"/>
      <c r="G48" s="24">
        <f>E48*F48</f>
        <v>0</v>
      </c>
      <c r="H48" s="25"/>
      <c r="I48" s="25"/>
      <c r="J48" s="25"/>
      <c r="K48" s="26"/>
    </row>
    <row r="49" spans="1:13" ht="14.45" customHeight="1" x14ac:dyDescent="0.15">
      <c r="A49" s="63"/>
      <c r="B49" s="64"/>
      <c r="C49" s="65"/>
      <c r="D49" s="34"/>
      <c r="E49" s="55"/>
      <c r="F49" s="51"/>
      <c r="G49" s="27"/>
      <c r="H49" s="28"/>
      <c r="I49" s="28"/>
      <c r="J49" s="28"/>
      <c r="K49" s="29"/>
    </row>
    <row r="50" spans="1:13" ht="14.45" customHeight="1" x14ac:dyDescent="0.15">
      <c r="A50" s="63"/>
      <c r="B50" s="64"/>
      <c r="C50" s="65"/>
      <c r="D50" s="35"/>
      <c r="E50" s="69"/>
      <c r="F50" s="52"/>
      <c r="G50" s="30"/>
      <c r="H50" s="31"/>
      <c r="I50" s="31"/>
      <c r="J50" s="31"/>
      <c r="K50" s="32"/>
      <c r="M50" s="20"/>
    </row>
    <row r="51" spans="1:13" ht="14.45" customHeight="1" x14ac:dyDescent="0.15">
      <c r="A51" s="63"/>
      <c r="B51" s="64"/>
      <c r="C51" s="65"/>
      <c r="D51" s="33" t="s">
        <v>31</v>
      </c>
      <c r="E51" s="54">
        <v>6000</v>
      </c>
      <c r="F51" s="50"/>
      <c r="G51" s="24">
        <f>E51*F51</f>
        <v>0</v>
      </c>
      <c r="H51" s="25"/>
      <c r="I51" s="25"/>
      <c r="J51" s="25"/>
      <c r="K51" s="26"/>
    </row>
    <row r="52" spans="1:13" ht="14.45" customHeight="1" x14ac:dyDescent="0.15">
      <c r="A52" s="63"/>
      <c r="B52" s="64"/>
      <c r="C52" s="65"/>
      <c r="D52" s="34"/>
      <c r="E52" s="55"/>
      <c r="F52" s="51"/>
      <c r="G52" s="27"/>
      <c r="H52" s="28"/>
      <c r="I52" s="28"/>
      <c r="J52" s="28"/>
      <c r="K52" s="29"/>
    </row>
    <row r="53" spans="1:13" ht="14.45" customHeight="1" thickBot="1" x14ac:dyDescent="0.2">
      <c r="A53" s="66"/>
      <c r="B53" s="67"/>
      <c r="C53" s="68"/>
      <c r="D53" s="53"/>
      <c r="E53" s="56"/>
      <c r="F53" s="52"/>
      <c r="G53" s="57"/>
      <c r="H53" s="58"/>
      <c r="I53" s="58"/>
      <c r="J53" s="58"/>
      <c r="K53" s="59"/>
    </row>
    <row r="54" spans="1:13" ht="14.45" customHeight="1" thickTop="1" x14ac:dyDescent="0.15">
      <c r="A54" s="36" t="s">
        <v>32</v>
      </c>
      <c r="B54" s="37"/>
      <c r="C54" s="37"/>
      <c r="D54" s="37"/>
      <c r="E54" s="37"/>
      <c r="F54" s="38"/>
      <c r="G54" s="42">
        <f>SUM(G18:K53)</f>
        <v>0</v>
      </c>
      <c r="H54" s="43"/>
      <c r="I54" s="43"/>
      <c r="J54" s="43"/>
      <c r="K54" s="44"/>
    </row>
    <row r="55" spans="1:13" ht="52.5" customHeight="1" thickBot="1" x14ac:dyDescent="0.2">
      <c r="A55" s="39"/>
      <c r="B55" s="40"/>
      <c r="C55" s="40"/>
      <c r="D55" s="40"/>
      <c r="E55" s="40"/>
      <c r="F55" s="41"/>
      <c r="G55" s="45"/>
      <c r="H55" s="46"/>
      <c r="I55" s="46"/>
      <c r="J55" s="46"/>
      <c r="K55" s="47"/>
    </row>
    <row r="56" spans="1:13" ht="14.45" customHeight="1" x14ac:dyDescent="0.15"/>
    <row r="57" spans="1:13" ht="14.45" customHeight="1" x14ac:dyDescent="0.15"/>
    <row r="58" spans="1:13" ht="13.5" customHeight="1" x14ac:dyDescent="0.15"/>
    <row r="59" spans="1:13" ht="14.25" x14ac:dyDescent="0.15">
      <c r="A59" s="16" t="s">
        <v>33</v>
      </c>
      <c r="B59" s="2"/>
      <c r="C59" s="2"/>
    </row>
    <row r="60" spans="1:13" ht="13.5" customHeight="1" x14ac:dyDescent="0.15">
      <c r="A60" s="2" t="s">
        <v>34</v>
      </c>
      <c r="B60" s="2"/>
      <c r="C60" s="2"/>
    </row>
    <row r="61" spans="1:13" x14ac:dyDescent="0.15">
      <c r="A61" s="2" t="s">
        <v>35</v>
      </c>
      <c r="B61" s="2"/>
      <c r="C61" s="2"/>
      <c r="F61" s="48"/>
      <c r="G61" s="48"/>
      <c r="H61" s="48"/>
      <c r="I61" s="48"/>
      <c r="J61" s="48"/>
      <c r="K61" s="48"/>
    </row>
    <row r="62" spans="1:13" ht="14.25" thickBot="1" x14ac:dyDescent="0.2">
      <c r="A62" s="2"/>
      <c r="B62" s="2"/>
      <c r="C62" s="2"/>
      <c r="E62" s="17" t="s">
        <v>36</v>
      </c>
      <c r="F62" s="49"/>
      <c r="G62" s="49"/>
      <c r="H62" s="49"/>
      <c r="I62" s="49"/>
      <c r="J62" s="49"/>
      <c r="K62" s="49"/>
    </row>
    <row r="63" spans="1:13" ht="6.75" customHeight="1" thickTop="1" x14ac:dyDescent="0.15"/>
    <row r="64" spans="1:13" ht="14.25" customHeight="1" x14ac:dyDescent="0.15"/>
    <row r="65" spans="1:1" ht="14.25" customHeight="1" x14ac:dyDescent="0.15">
      <c r="A65" s="2" t="s">
        <v>37</v>
      </c>
    </row>
  </sheetData>
  <sheetProtection sheet="1" selectLockedCells="1"/>
  <mergeCells count="65">
    <mergeCell ref="B8:B9"/>
    <mergeCell ref="D8:K9"/>
    <mergeCell ref="A1:B3"/>
    <mergeCell ref="L1:L2"/>
    <mergeCell ref="D2:K3"/>
    <mergeCell ref="B5:B6"/>
    <mergeCell ref="D5:K6"/>
    <mergeCell ref="B11:C12"/>
    <mergeCell ref="F12:K12"/>
    <mergeCell ref="F14:K15"/>
    <mergeCell ref="A16:C17"/>
    <mergeCell ref="D16:D17"/>
    <mergeCell ref="E16:E17"/>
    <mergeCell ref="F16:F17"/>
    <mergeCell ref="G16:K17"/>
    <mergeCell ref="A18:C20"/>
    <mergeCell ref="D18:D20"/>
    <mergeCell ref="E18:E19"/>
    <mergeCell ref="F18:F19"/>
    <mergeCell ref="G18:K19"/>
    <mergeCell ref="G20:K20"/>
    <mergeCell ref="G21:K26"/>
    <mergeCell ref="A27:C32"/>
    <mergeCell ref="D27:D32"/>
    <mergeCell ref="E27:E32"/>
    <mergeCell ref="F27:F32"/>
    <mergeCell ref="G27:K32"/>
    <mergeCell ref="A36:C44"/>
    <mergeCell ref="D36:D38"/>
    <mergeCell ref="E36:E38"/>
    <mergeCell ref="F36:F38"/>
    <mergeCell ref="A21:C26"/>
    <mergeCell ref="D21:D26"/>
    <mergeCell ref="E21:E26"/>
    <mergeCell ref="F21:F26"/>
    <mergeCell ref="A33:C35"/>
    <mergeCell ref="D33:D35"/>
    <mergeCell ref="E33:E34"/>
    <mergeCell ref="F33:F34"/>
    <mergeCell ref="G33:K35"/>
    <mergeCell ref="D48:D50"/>
    <mergeCell ref="E48:E50"/>
    <mergeCell ref="E39:E41"/>
    <mergeCell ref="F39:F41"/>
    <mergeCell ref="G39:K41"/>
    <mergeCell ref="D42:D44"/>
    <mergeCell ref="E42:E44"/>
    <mergeCell ref="F42:F44"/>
    <mergeCell ref="G42:K44"/>
    <mergeCell ref="G36:K38"/>
    <mergeCell ref="D39:D41"/>
    <mergeCell ref="A54:F55"/>
    <mergeCell ref="G54:K55"/>
    <mergeCell ref="F61:K62"/>
    <mergeCell ref="F48:F50"/>
    <mergeCell ref="G48:K50"/>
    <mergeCell ref="D51:D53"/>
    <mergeCell ref="E51:E53"/>
    <mergeCell ref="F51:F53"/>
    <mergeCell ref="G51:K53"/>
    <mergeCell ref="A45:C53"/>
    <mergeCell ref="D45:D47"/>
    <mergeCell ref="E45:E47"/>
    <mergeCell ref="F45:F47"/>
    <mergeCell ref="G45:K47"/>
  </mergeCells>
  <phoneticPr fontId="2"/>
  <conditionalFormatting sqref="G18">
    <cfRule type="cellIs" dxfId="7" priority="2" operator="equal">
      <formula>0</formula>
    </cfRule>
  </conditionalFormatting>
  <conditionalFormatting sqref="G21 G27 G36 G39 G42 G45 G48 G51">
    <cfRule type="cellIs" dxfId="6" priority="3" operator="equal">
      <formula>0</formula>
    </cfRule>
  </conditionalFormatting>
  <conditionalFormatting sqref="G33">
    <cfRule type="cellIs" dxfId="5" priority="1" operator="equal">
      <formula>0</formula>
    </cfRule>
  </conditionalFormatting>
  <conditionalFormatting sqref="G54">
    <cfRule type="cellIs" dxfId="4" priority="4" operator="equal">
      <formula>0</formula>
    </cfRule>
  </conditionalFormatting>
  <printOptions horizontalCentered="1" verticalCentered="1"/>
  <pageMargins left="0.59055118110236227" right="0.59055118110236227" top="0.39370078740157483" bottom="0.39370078740157483" header="0.51181102362204722" footer="0.51181102362204722"/>
  <pageSetup paperSize="9" scale="72" firstPageNumber="10"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BAEA-7DB0-48E9-B102-19C5506DEF8D}">
  <dimension ref="A1:M65"/>
  <sheetViews>
    <sheetView view="pageBreakPreview" zoomScale="80" zoomScaleNormal="100" zoomScaleSheetLayoutView="80" workbookViewId="0">
      <selection activeCell="F18" sqref="F18:F19"/>
    </sheetView>
  </sheetViews>
  <sheetFormatPr defaultRowHeight="13.5" x14ac:dyDescent="0.15"/>
  <cols>
    <col min="1" max="1" width="12.75" style="1" customWidth="1"/>
    <col min="2" max="2" width="13.125" style="1" customWidth="1"/>
    <col min="3" max="3" width="15.75" style="1" customWidth="1"/>
    <col min="4" max="4" width="22.5" style="1" customWidth="1"/>
    <col min="5" max="5" width="12.375" style="1" customWidth="1"/>
    <col min="6" max="6" width="13.875" style="1" customWidth="1"/>
    <col min="7" max="7" width="3.625" style="1" customWidth="1"/>
    <col min="8" max="8" width="4.125" style="1" customWidth="1"/>
    <col min="9" max="9" width="3.625" style="1" customWidth="1"/>
    <col min="10" max="10" width="4.125" style="1" customWidth="1"/>
    <col min="11" max="11" width="3.625" style="1" customWidth="1"/>
    <col min="12" max="12" width="17.625" style="1" customWidth="1"/>
    <col min="13" max="13" width="40.25" style="1" customWidth="1"/>
    <col min="14" max="16384" width="9" style="1"/>
  </cols>
  <sheetData>
    <row r="1" spans="1:12" ht="14.45" customHeight="1" x14ac:dyDescent="0.15">
      <c r="A1" s="124" t="s">
        <v>38</v>
      </c>
      <c r="B1" s="125"/>
      <c r="F1" s="6"/>
      <c r="G1" s="7" t="s">
        <v>1</v>
      </c>
      <c r="H1" s="8"/>
      <c r="I1" s="7" t="s">
        <v>2</v>
      </c>
      <c r="J1" s="8"/>
      <c r="K1" s="7" t="s">
        <v>3</v>
      </c>
      <c r="L1" s="130" t="s">
        <v>4</v>
      </c>
    </row>
    <row r="2" spans="1:12" ht="14.45" customHeight="1" x14ac:dyDescent="0.15">
      <c r="A2" s="126"/>
      <c r="B2" s="127"/>
      <c r="D2" s="131" t="s">
        <v>45</v>
      </c>
      <c r="E2" s="131"/>
      <c r="F2" s="131"/>
      <c r="G2" s="131"/>
      <c r="H2" s="131"/>
      <c r="I2" s="131"/>
      <c r="J2" s="131"/>
      <c r="K2" s="131"/>
      <c r="L2" s="130"/>
    </row>
    <row r="3" spans="1:12" ht="24" customHeight="1" thickBot="1" x14ac:dyDescent="0.2">
      <c r="A3" s="128"/>
      <c r="B3" s="129"/>
      <c r="C3" s="9"/>
      <c r="D3" s="131"/>
      <c r="E3" s="131"/>
      <c r="F3" s="131"/>
      <c r="G3" s="131"/>
      <c r="H3" s="131"/>
      <c r="I3" s="131"/>
      <c r="J3" s="131"/>
      <c r="K3" s="131"/>
    </row>
    <row r="4" spans="1:12" ht="14.45" customHeight="1" x14ac:dyDescent="0.15">
      <c r="D4" s="10"/>
      <c r="E4" s="10"/>
      <c r="F4" s="10"/>
      <c r="G4" s="10"/>
      <c r="H4" s="10"/>
      <c r="I4" s="10"/>
      <c r="J4" s="10"/>
    </row>
    <row r="5" spans="1:12" ht="14.45" customHeight="1" x14ac:dyDescent="0.15">
      <c r="B5" s="120"/>
      <c r="D5" s="122"/>
      <c r="E5" s="122"/>
      <c r="F5" s="122"/>
      <c r="G5" s="122"/>
      <c r="H5" s="122"/>
      <c r="I5" s="122"/>
      <c r="J5" s="122"/>
      <c r="K5" s="122"/>
    </row>
    <row r="6" spans="1:12" ht="14.45" customHeight="1" x14ac:dyDescent="0.15">
      <c r="A6" s="11" t="s">
        <v>5</v>
      </c>
      <c r="B6" s="121"/>
      <c r="C6" s="11" t="s">
        <v>6</v>
      </c>
      <c r="D6" s="123"/>
      <c r="E6" s="123"/>
      <c r="F6" s="123"/>
      <c r="G6" s="123"/>
      <c r="H6" s="123"/>
      <c r="I6" s="123"/>
      <c r="J6" s="123"/>
      <c r="K6" s="123"/>
    </row>
    <row r="7" spans="1:12" ht="14.45" customHeight="1" x14ac:dyDescent="0.15"/>
    <row r="8" spans="1:12" ht="14.45" customHeight="1" x14ac:dyDescent="0.15">
      <c r="B8" s="120"/>
      <c r="D8" s="122"/>
      <c r="E8" s="122"/>
      <c r="F8" s="122"/>
      <c r="G8" s="122"/>
      <c r="H8" s="122"/>
      <c r="I8" s="122"/>
      <c r="J8" s="122"/>
      <c r="K8" s="122"/>
    </row>
    <row r="9" spans="1:12" ht="14.45" customHeight="1" x14ac:dyDescent="0.15">
      <c r="A9" s="11" t="s">
        <v>7</v>
      </c>
      <c r="B9" s="121"/>
      <c r="C9" s="11" t="s">
        <v>8</v>
      </c>
      <c r="D9" s="123"/>
      <c r="E9" s="123"/>
      <c r="F9" s="123"/>
      <c r="G9" s="123"/>
      <c r="H9" s="123"/>
      <c r="I9" s="123"/>
      <c r="J9" s="123"/>
      <c r="K9" s="123"/>
    </row>
    <row r="10" spans="1:12" ht="14.45" customHeight="1" x14ac:dyDescent="0.15"/>
    <row r="11" spans="1:12" ht="14.45" customHeight="1" x14ac:dyDescent="0.15">
      <c r="A11" s="2"/>
      <c r="B11" s="104"/>
      <c r="C11" s="104"/>
      <c r="D11" s="1" t="s">
        <v>9</v>
      </c>
      <c r="F11" s="1" t="s">
        <v>10</v>
      </c>
    </row>
    <row r="12" spans="1:12" ht="14.45" customHeight="1" x14ac:dyDescent="0.15">
      <c r="A12" s="11" t="s">
        <v>11</v>
      </c>
      <c r="B12" s="105"/>
      <c r="C12" s="105"/>
      <c r="D12" s="12"/>
      <c r="E12" s="13"/>
      <c r="F12" s="106"/>
      <c r="G12" s="106"/>
      <c r="H12" s="106"/>
      <c r="I12" s="106"/>
      <c r="J12" s="106"/>
      <c r="K12" s="106"/>
    </row>
    <row r="13" spans="1:12" ht="14.45" customHeight="1" x14ac:dyDescent="0.15"/>
    <row r="14" spans="1:12" ht="14.45" customHeight="1" x14ac:dyDescent="0.15">
      <c r="F14" s="107" t="s">
        <v>12</v>
      </c>
      <c r="G14" s="107"/>
      <c r="H14" s="107"/>
      <c r="I14" s="107"/>
      <c r="J14" s="107"/>
      <c r="K14" s="107"/>
    </row>
    <row r="15" spans="1:12" ht="14.45" customHeight="1" thickBot="1" x14ac:dyDescent="0.2">
      <c r="A15" s="3" t="s">
        <v>13</v>
      </c>
      <c r="F15" s="108"/>
      <c r="G15" s="108"/>
      <c r="H15" s="108"/>
      <c r="I15" s="108"/>
      <c r="J15" s="108"/>
      <c r="K15" s="108"/>
    </row>
    <row r="16" spans="1:12" ht="14.45" customHeight="1" x14ac:dyDescent="0.15">
      <c r="A16" s="109" t="s">
        <v>14</v>
      </c>
      <c r="B16" s="110"/>
      <c r="C16" s="111"/>
      <c r="D16" s="115" t="s">
        <v>15</v>
      </c>
      <c r="E16" s="115" t="s">
        <v>16</v>
      </c>
      <c r="F16" s="115" t="s">
        <v>17</v>
      </c>
      <c r="G16" s="116" t="s">
        <v>18</v>
      </c>
      <c r="H16" s="110"/>
      <c r="I16" s="110"/>
      <c r="J16" s="110"/>
      <c r="K16" s="117"/>
    </row>
    <row r="17" spans="1:12" ht="14.45" customHeight="1" x14ac:dyDescent="0.15">
      <c r="A17" s="112"/>
      <c r="B17" s="113"/>
      <c r="C17" s="114"/>
      <c r="D17" s="35"/>
      <c r="E17" s="35"/>
      <c r="F17" s="35"/>
      <c r="G17" s="118"/>
      <c r="H17" s="113"/>
      <c r="I17" s="113"/>
      <c r="J17" s="113"/>
      <c r="K17" s="119"/>
      <c r="L17" s="5" t="s">
        <v>40</v>
      </c>
    </row>
    <row r="18" spans="1:12" ht="14.45" customHeight="1" x14ac:dyDescent="0.15">
      <c r="A18" s="70" t="s">
        <v>0</v>
      </c>
      <c r="B18" s="71"/>
      <c r="C18" s="72"/>
      <c r="D18" s="33" t="s">
        <v>19</v>
      </c>
      <c r="E18" s="79">
        <v>40000</v>
      </c>
      <c r="F18" s="50"/>
      <c r="G18" s="24">
        <f>E18*F18+F20</f>
        <v>0</v>
      </c>
      <c r="H18" s="25"/>
      <c r="I18" s="25"/>
      <c r="J18" s="25"/>
      <c r="K18" s="26"/>
      <c r="L18" s="5" t="s">
        <v>41</v>
      </c>
    </row>
    <row r="19" spans="1:12" ht="14.45" customHeight="1" x14ac:dyDescent="0.15">
      <c r="A19" s="73"/>
      <c r="B19" s="74"/>
      <c r="C19" s="75"/>
      <c r="D19" s="34"/>
      <c r="E19" s="80"/>
      <c r="F19" s="81"/>
      <c r="G19" s="98"/>
      <c r="H19" s="99"/>
      <c r="I19" s="99"/>
      <c r="J19" s="99"/>
      <c r="K19" s="100"/>
      <c r="L19" s="5" t="s">
        <v>42</v>
      </c>
    </row>
    <row r="20" spans="1:12" ht="14.45" customHeight="1" x14ac:dyDescent="0.15">
      <c r="A20" s="76"/>
      <c r="B20" s="77"/>
      <c r="C20" s="78"/>
      <c r="D20" s="35"/>
      <c r="E20" s="14" t="s">
        <v>20</v>
      </c>
      <c r="F20" s="18"/>
      <c r="G20" s="148"/>
      <c r="H20" s="149"/>
      <c r="I20" s="149"/>
      <c r="J20" s="149"/>
      <c r="K20" s="150"/>
      <c r="L20" s="1" t="s">
        <v>39</v>
      </c>
    </row>
    <row r="21" spans="1:12" ht="14.45" customHeight="1" x14ac:dyDescent="0.15">
      <c r="A21" s="70" t="s">
        <v>21</v>
      </c>
      <c r="B21" s="71"/>
      <c r="C21" s="72"/>
      <c r="D21" s="33" t="s">
        <v>22</v>
      </c>
      <c r="E21" s="54">
        <v>800</v>
      </c>
      <c r="F21" s="50"/>
      <c r="G21" s="86">
        <f>E21*F21</f>
        <v>0</v>
      </c>
      <c r="H21" s="87"/>
      <c r="I21" s="87"/>
      <c r="J21" s="87"/>
      <c r="K21" s="88"/>
      <c r="L21" s="22"/>
    </row>
    <row r="22" spans="1:12" ht="14.45" customHeight="1" x14ac:dyDescent="0.15">
      <c r="A22" s="73"/>
      <c r="B22" s="74"/>
      <c r="C22" s="75"/>
      <c r="D22" s="34"/>
      <c r="E22" s="55"/>
      <c r="F22" s="51"/>
      <c r="G22" s="89"/>
      <c r="H22" s="90"/>
      <c r="I22" s="90"/>
      <c r="J22" s="90"/>
      <c r="K22" s="91"/>
      <c r="L22" s="22"/>
    </row>
    <row r="23" spans="1:12" ht="14.45" customHeight="1" x14ac:dyDescent="0.15">
      <c r="A23" s="73"/>
      <c r="B23" s="74"/>
      <c r="C23" s="75"/>
      <c r="D23" s="34"/>
      <c r="E23" s="55"/>
      <c r="F23" s="51"/>
      <c r="G23" s="89"/>
      <c r="H23" s="90"/>
      <c r="I23" s="90"/>
      <c r="J23" s="90"/>
      <c r="K23" s="91"/>
      <c r="L23" s="22"/>
    </row>
    <row r="24" spans="1:12" ht="14.45" customHeight="1" x14ac:dyDescent="0.15">
      <c r="A24" s="73"/>
      <c r="B24" s="74"/>
      <c r="C24" s="75"/>
      <c r="D24" s="34"/>
      <c r="E24" s="55"/>
      <c r="F24" s="51"/>
      <c r="G24" s="89"/>
      <c r="H24" s="90"/>
      <c r="I24" s="90"/>
      <c r="J24" s="90"/>
      <c r="K24" s="91"/>
    </row>
    <row r="25" spans="1:12" ht="14.45" customHeight="1" x14ac:dyDescent="0.15">
      <c r="A25" s="73"/>
      <c r="B25" s="74"/>
      <c r="C25" s="75"/>
      <c r="D25" s="34"/>
      <c r="E25" s="55"/>
      <c r="F25" s="51"/>
      <c r="G25" s="89"/>
      <c r="H25" s="90"/>
      <c r="I25" s="90"/>
      <c r="J25" s="90"/>
      <c r="K25" s="91"/>
    </row>
    <row r="26" spans="1:12" ht="14.45" customHeight="1" x14ac:dyDescent="0.15">
      <c r="A26" s="76"/>
      <c r="B26" s="77"/>
      <c r="C26" s="78"/>
      <c r="D26" s="35"/>
      <c r="E26" s="85"/>
      <c r="F26" s="52"/>
      <c r="G26" s="92"/>
      <c r="H26" s="93"/>
      <c r="I26" s="93"/>
      <c r="J26" s="93"/>
      <c r="K26" s="94"/>
    </row>
    <row r="27" spans="1:12" ht="14.45" customHeight="1" x14ac:dyDescent="0.15">
      <c r="A27" s="70" t="s">
        <v>43</v>
      </c>
      <c r="B27" s="71"/>
      <c r="C27" s="72"/>
      <c r="D27" s="95" t="s">
        <v>44</v>
      </c>
      <c r="E27" s="54">
        <v>1000</v>
      </c>
      <c r="F27" s="50"/>
      <c r="G27" s="86">
        <f>E27*F27</f>
        <v>0</v>
      </c>
      <c r="H27" s="87"/>
      <c r="I27" s="87"/>
      <c r="J27" s="87"/>
      <c r="K27" s="88"/>
      <c r="L27" s="22"/>
    </row>
    <row r="28" spans="1:12" ht="14.45" customHeight="1" x14ac:dyDescent="0.15">
      <c r="A28" s="73"/>
      <c r="B28" s="74"/>
      <c r="C28" s="75"/>
      <c r="D28" s="96"/>
      <c r="E28" s="55"/>
      <c r="F28" s="51"/>
      <c r="G28" s="89"/>
      <c r="H28" s="90"/>
      <c r="I28" s="90"/>
      <c r="J28" s="90"/>
      <c r="K28" s="91"/>
      <c r="L28" s="22"/>
    </row>
    <row r="29" spans="1:12" ht="14.45" customHeight="1" x14ac:dyDescent="0.15">
      <c r="A29" s="73"/>
      <c r="B29" s="74"/>
      <c r="C29" s="75"/>
      <c r="D29" s="96"/>
      <c r="E29" s="55"/>
      <c r="F29" s="51"/>
      <c r="G29" s="89"/>
      <c r="H29" s="90"/>
      <c r="I29" s="90"/>
      <c r="J29" s="90"/>
      <c r="K29" s="91"/>
      <c r="L29" s="22"/>
    </row>
    <row r="30" spans="1:12" ht="14.45" customHeight="1" x14ac:dyDescent="0.15">
      <c r="A30" s="73"/>
      <c r="B30" s="74"/>
      <c r="C30" s="75"/>
      <c r="D30" s="96"/>
      <c r="E30" s="55"/>
      <c r="F30" s="51"/>
      <c r="G30" s="89"/>
      <c r="H30" s="90"/>
      <c r="I30" s="90"/>
      <c r="J30" s="90"/>
      <c r="K30" s="91"/>
      <c r="L30" s="22"/>
    </row>
    <row r="31" spans="1:12" ht="14.45" customHeight="1" x14ac:dyDescent="0.15">
      <c r="A31" s="73"/>
      <c r="B31" s="74"/>
      <c r="C31" s="75"/>
      <c r="D31" s="96"/>
      <c r="E31" s="55"/>
      <c r="F31" s="51"/>
      <c r="G31" s="89"/>
      <c r="H31" s="90"/>
      <c r="I31" s="90"/>
      <c r="J31" s="90"/>
      <c r="K31" s="91"/>
      <c r="L31" s="22"/>
    </row>
    <row r="32" spans="1:12" ht="14.45" customHeight="1" x14ac:dyDescent="0.15">
      <c r="A32" s="76"/>
      <c r="B32" s="77"/>
      <c r="C32" s="78"/>
      <c r="D32" s="97"/>
      <c r="E32" s="85"/>
      <c r="F32" s="52"/>
      <c r="G32" s="92"/>
      <c r="H32" s="93"/>
      <c r="I32" s="93"/>
      <c r="J32" s="93"/>
      <c r="K32" s="94"/>
      <c r="L32" s="22"/>
    </row>
    <row r="33" spans="1:12" ht="14.45" customHeight="1" x14ac:dyDescent="0.15">
      <c r="A33" s="70" t="s">
        <v>23</v>
      </c>
      <c r="B33" s="71"/>
      <c r="C33" s="72"/>
      <c r="D33" s="33" t="s">
        <v>24</v>
      </c>
      <c r="E33" s="79">
        <v>1000</v>
      </c>
      <c r="F33" s="50"/>
      <c r="G33" s="24">
        <f>1000*F33+2000*F35</f>
        <v>0</v>
      </c>
      <c r="H33" s="25"/>
      <c r="I33" s="25"/>
      <c r="J33" s="25"/>
      <c r="K33" s="26"/>
    </row>
    <row r="34" spans="1:12" ht="14.45" customHeight="1" x14ac:dyDescent="0.15">
      <c r="A34" s="73"/>
      <c r="B34" s="74"/>
      <c r="C34" s="75"/>
      <c r="D34" s="34"/>
      <c r="E34" s="80"/>
      <c r="F34" s="81"/>
      <c r="G34" s="27"/>
      <c r="H34" s="28"/>
      <c r="I34" s="28"/>
      <c r="J34" s="28"/>
      <c r="K34" s="29"/>
      <c r="L34" s="4" t="s">
        <v>25</v>
      </c>
    </row>
    <row r="35" spans="1:12" ht="14.45" customHeight="1" x14ac:dyDescent="0.15">
      <c r="A35" s="76"/>
      <c r="B35" s="77"/>
      <c r="C35" s="78"/>
      <c r="D35" s="35"/>
      <c r="E35" s="15" t="s">
        <v>26</v>
      </c>
      <c r="F35" s="19"/>
      <c r="G35" s="30"/>
      <c r="H35" s="31"/>
      <c r="I35" s="31"/>
      <c r="J35" s="31"/>
      <c r="K35" s="32"/>
      <c r="L35" s="4" t="s">
        <v>27</v>
      </c>
    </row>
    <row r="36" spans="1:12" ht="14.45" customHeight="1" x14ac:dyDescent="0.15">
      <c r="A36" s="60" t="s">
        <v>46</v>
      </c>
      <c r="B36" s="61"/>
      <c r="C36" s="62"/>
      <c r="D36" s="33" t="s">
        <v>28</v>
      </c>
      <c r="E36" s="54">
        <v>4000</v>
      </c>
      <c r="F36" s="141"/>
      <c r="G36" s="132">
        <f>E36*F36</f>
        <v>0</v>
      </c>
      <c r="H36" s="133"/>
      <c r="I36" s="133"/>
      <c r="J36" s="133"/>
      <c r="K36" s="134"/>
    </row>
    <row r="37" spans="1:12" ht="14.45" customHeight="1" x14ac:dyDescent="0.15">
      <c r="A37" s="63"/>
      <c r="B37" s="64"/>
      <c r="C37" s="65"/>
      <c r="D37" s="34"/>
      <c r="E37" s="55"/>
      <c r="F37" s="142"/>
      <c r="G37" s="135"/>
      <c r="H37" s="136"/>
      <c r="I37" s="136"/>
      <c r="J37" s="136"/>
      <c r="K37" s="137"/>
    </row>
    <row r="38" spans="1:12" ht="14.45" customHeight="1" x14ac:dyDescent="0.15">
      <c r="A38" s="63"/>
      <c r="B38" s="64"/>
      <c r="C38" s="65"/>
      <c r="D38" s="35"/>
      <c r="E38" s="69"/>
      <c r="F38" s="143"/>
      <c r="G38" s="138"/>
      <c r="H38" s="139"/>
      <c r="I38" s="139"/>
      <c r="J38" s="139"/>
      <c r="K38" s="140"/>
    </row>
    <row r="39" spans="1:12" ht="14.45" customHeight="1" x14ac:dyDescent="0.15">
      <c r="A39" s="63"/>
      <c r="B39" s="64"/>
      <c r="C39" s="65"/>
      <c r="D39" s="33" t="s">
        <v>29</v>
      </c>
      <c r="E39" s="54">
        <v>5000</v>
      </c>
      <c r="F39" s="141"/>
      <c r="G39" s="132">
        <f>E39*F39</f>
        <v>0</v>
      </c>
      <c r="H39" s="133"/>
      <c r="I39" s="133"/>
      <c r="J39" s="133"/>
      <c r="K39" s="134"/>
    </row>
    <row r="40" spans="1:12" ht="14.45" customHeight="1" x14ac:dyDescent="0.15">
      <c r="A40" s="63"/>
      <c r="B40" s="64"/>
      <c r="C40" s="65"/>
      <c r="D40" s="34"/>
      <c r="E40" s="55"/>
      <c r="F40" s="142"/>
      <c r="G40" s="135"/>
      <c r="H40" s="136"/>
      <c r="I40" s="136"/>
      <c r="J40" s="136"/>
      <c r="K40" s="137"/>
    </row>
    <row r="41" spans="1:12" ht="14.45" customHeight="1" x14ac:dyDescent="0.15">
      <c r="A41" s="63"/>
      <c r="B41" s="64"/>
      <c r="C41" s="65"/>
      <c r="D41" s="35"/>
      <c r="E41" s="69"/>
      <c r="F41" s="143"/>
      <c r="G41" s="138"/>
      <c r="H41" s="139"/>
      <c r="I41" s="139"/>
      <c r="J41" s="139"/>
      <c r="K41" s="140"/>
    </row>
    <row r="42" spans="1:12" ht="14.45" customHeight="1" x14ac:dyDescent="0.15">
      <c r="A42" s="63"/>
      <c r="B42" s="64"/>
      <c r="C42" s="65"/>
      <c r="D42" s="33" t="s">
        <v>30</v>
      </c>
      <c r="E42" s="54">
        <v>6000</v>
      </c>
      <c r="F42" s="141"/>
      <c r="G42" s="132">
        <f>E42*F42</f>
        <v>0</v>
      </c>
      <c r="H42" s="133"/>
      <c r="I42" s="133"/>
      <c r="J42" s="133"/>
      <c r="K42" s="134"/>
    </row>
    <row r="43" spans="1:12" ht="14.45" customHeight="1" x14ac:dyDescent="0.15">
      <c r="A43" s="63"/>
      <c r="B43" s="64"/>
      <c r="C43" s="65"/>
      <c r="D43" s="34"/>
      <c r="E43" s="55"/>
      <c r="F43" s="142"/>
      <c r="G43" s="135"/>
      <c r="H43" s="136"/>
      <c r="I43" s="136"/>
      <c r="J43" s="136"/>
      <c r="K43" s="137"/>
    </row>
    <row r="44" spans="1:12" ht="14.45" customHeight="1" x14ac:dyDescent="0.15">
      <c r="A44" s="82"/>
      <c r="B44" s="83"/>
      <c r="C44" s="84"/>
      <c r="D44" s="35"/>
      <c r="E44" s="69"/>
      <c r="F44" s="143"/>
      <c r="G44" s="138"/>
      <c r="H44" s="139"/>
      <c r="I44" s="139"/>
      <c r="J44" s="139"/>
      <c r="K44" s="140"/>
    </row>
    <row r="45" spans="1:12" ht="14.45" customHeight="1" x14ac:dyDescent="0.15">
      <c r="A45" s="60" t="s">
        <v>47</v>
      </c>
      <c r="B45" s="61"/>
      <c r="C45" s="62"/>
      <c r="D45" s="33" t="s">
        <v>28</v>
      </c>
      <c r="E45" s="54">
        <v>4000</v>
      </c>
      <c r="F45" s="141"/>
      <c r="G45" s="132">
        <f>E45*F45</f>
        <v>0</v>
      </c>
      <c r="H45" s="133"/>
      <c r="I45" s="133"/>
      <c r="J45" s="133"/>
      <c r="K45" s="134"/>
    </row>
    <row r="46" spans="1:12" ht="14.45" customHeight="1" x14ac:dyDescent="0.15">
      <c r="A46" s="63"/>
      <c r="B46" s="64"/>
      <c r="C46" s="65"/>
      <c r="D46" s="34"/>
      <c r="E46" s="55"/>
      <c r="F46" s="142"/>
      <c r="G46" s="135"/>
      <c r="H46" s="136"/>
      <c r="I46" s="136"/>
      <c r="J46" s="136"/>
      <c r="K46" s="137"/>
    </row>
    <row r="47" spans="1:12" ht="14.45" customHeight="1" x14ac:dyDescent="0.15">
      <c r="A47" s="63"/>
      <c r="B47" s="64"/>
      <c r="C47" s="65"/>
      <c r="D47" s="35"/>
      <c r="E47" s="69"/>
      <c r="F47" s="143"/>
      <c r="G47" s="138"/>
      <c r="H47" s="139"/>
      <c r="I47" s="139"/>
      <c r="J47" s="139"/>
      <c r="K47" s="140"/>
    </row>
    <row r="48" spans="1:12" ht="14.45" customHeight="1" x14ac:dyDescent="0.15">
      <c r="A48" s="63"/>
      <c r="B48" s="64"/>
      <c r="C48" s="65"/>
      <c r="D48" s="33" t="s">
        <v>29</v>
      </c>
      <c r="E48" s="54">
        <v>5000</v>
      </c>
      <c r="F48" s="141"/>
      <c r="G48" s="132">
        <f>E48*F48</f>
        <v>0</v>
      </c>
      <c r="H48" s="133"/>
      <c r="I48" s="133"/>
      <c r="J48" s="133"/>
      <c r="K48" s="134"/>
    </row>
    <row r="49" spans="1:13" ht="14.45" customHeight="1" x14ac:dyDescent="0.15">
      <c r="A49" s="63"/>
      <c r="B49" s="64"/>
      <c r="C49" s="65"/>
      <c r="D49" s="34"/>
      <c r="E49" s="55"/>
      <c r="F49" s="142"/>
      <c r="G49" s="135"/>
      <c r="H49" s="136"/>
      <c r="I49" s="136"/>
      <c r="J49" s="136"/>
      <c r="K49" s="137"/>
    </row>
    <row r="50" spans="1:13" ht="14.45" customHeight="1" x14ac:dyDescent="0.15">
      <c r="A50" s="63"/>
      <c r="B50" s="64"/>
      <c r="C50" s="65"/>
      <c r="D50" s="35"/>
      <c r="E50" s="69"/>
      <c r="F50" s="143"/>
      <c r="G50" s="138"/>
      <c r="H50" s="139"/>
      <c r="I50" s="139"/>
      <c r="J50" s="139"/>
      <c r="K50" s="140"/>
      <c r="M50" s="20"/>
    </row>
    <row r="51" spans="1:13" ht="14.45" customHeight="1" x14ac:dyDescent="0.15">
      <c r="A51" s="63"/>
      <c r="B51" s="64"/>
      <c r="C51" s="65"/>
      <c r="D51" s="33" t="s">
        <v>31</v>
      </c>
      <c r="E51" s="54">
        <v>6000</v>
      </c>
      <c r="F51" s="141"/>
      <c r="G51" s="132">
        <f>E51*F51</f>
        <v>0</v>
      </c>
      <c r="H51" s="133"/>
      <c r="I51" s="133"/>
      <c r="J51" s="133"/>
      <c r="K51" s="134"/>
    </row>
    <row r="52" spans="1:13" ht="14.45" customHeight="1" x14ac:dyDescent="0.15">
      <c r="A52" s="63"/>
      <c r="B52" s="64"/>
      <c r="C52" s="65"/>
      <c r="D52" s="34"/>
      <c r="E52" s="55"/>
      <c r="F52" s="142"/>
      <c r="G52" s="135"/>
      <c r="H52" s="136"/>
      <c r="I52" s="136"/>
      <c r="J52" s="136"/>
      <c r="K52" s="137"/>
    </row>
    <row r="53" spans="1:13" ht="14.45" customHeight="1" thickBot="1" x14ac:dyDescent="0.2">
      <c r="A53" s="66"/>
      <c r="B53" s="67"/>
      <c r="C53" s="68"/>
      <c r="D53" s="53"/>
      <c r="E53" s="56"/>
      <c r="F53" s="144"/>
      <c r="G53" s="145"/>
      <c r="H53" s="146"/>
      <c r="I53" s="146"/>
      <c r="J53" s="146"/>
      <c r="K53" s="147"/>
    </row>
    <row r="54" spans="1:13" ht="14.45" customHeight="1" thickTop="1" x14ac:dyDescent="0.15">
      <c r="A54" s="36" t="s">
        <v>32</v>
      </c>
      <c r="B54" s="37"/>
      <c r="C54" s="37"/>
      <c r="D54" s="37"/>
      <c r="E54" s="37"/>
      <c r="F54" s="38"/>
      <c r="G54" s="42">
        <f>SUM(G18:K53)</f>
        <v>0</v>
      </c>
      <c r="H54" s="43"/>
      <c r="I54" s="43"/>
      <c r="J54" s="43"/>
      <c r="K54" s="44"/>
    </row>
    <row r="55" spans="1:13" ht="52.5" customHeight="1" thickBot="1" x14ac:dyDescent="0.2">
      <c r="A55" s="39"/>
      <c r="B55" s="40"/>
      <c r="C55" s="40"/>
      <c r="D55" s="40"/>
      <c r="E55" s="40"/>
      <c r="F55" s="41"/>
      <c r="G55" s="45"/>
      <c r="H55" s="46"/>
      <c r="I55" s="46"/>
      <c r="J55" s="46"/>
      <c r="K55" s="47"/>
    </row>
    <row r="56" spans="1:13" ht="14.45" customHeight="1" x14ac:dyDescent="0.15"/>
    <row r="57" spans="1:13" ht="14.45" customHeight="1" x14ac:dyDescent="0.15"/>
    <row r="58" spans="1:13" ht="13.5" customHeight="1" x14ac:dyDescent="0.15"/>
    <row r="59" spans="1:13" ht="14.25" x14ac:dyDescent="0.15">
      <c r="A59" s="16" t="s">
        <v>33</v>
      </c>
      <c r="B59" s="2"/>
      <c r="C59" s="2"/>
    </row>
    <row r="60" spans="1:13" ht="13.5" customHeight="1" x14ac:dyDescent="0.15">
      <c r="A60" s="2" t="s">
        <v>34</v>
      </c>
      <c r="B60" s="2"/>
      <c r="C60" s="2"/>
    </row>
    <row r="61" spans="1:13" x14ac:dyDescent="0.15">
      <c r="A61" s="2" t="s">
        <v>35</v>
      </c>
      <c r="B61" s="2"/>
      <c r="C61" s="2"/>
      <c r="F61" s="48"/>
      <c r="G61" s="48"/>
      <c r="H61" s="48"/>
      <c r="I61" s="48"/>
      <c r="J61" s="48"/>
      <c r="K61" s="48"/>
    </row>
    <row r="62" spans="1:13" ht="14.25" thickBot="1" x14ac:dyDescent="0.2">
      <c r="A62" s="2"/>
      <c r="B62" s="2"/>
      <c r="C62" s="2"/>
      <c r="E62" s="17" t="s">
        <v>36</v>
      </c>
      <c r="F62" s="49"/>
      <c r="G62" s="49"/>
      <c r="H62" s="49"/>
      <c r="I62" s="49"/>
      <c r="J62" s="49"/>
      <c r="K62" s="49"/>
    </row>
    <row r="63" spans="1:13" ht="6.75" customHeight="1" thickTop="1" x14ac:dyDescent="0.15"/>
    <row r="64" spans="1:13" ht="14.25" customHeight="1" x14ac:dyDescent="0.15"/>
    <row r="65" spans="1:1" ht="14.25" customHeight="1" x14ac:dyDescent="0.15">
      <c r="A65" s="2" t="s">
        <v>37</v>
      </c>
    </row>
  </sheetData>
  <sheetProtection sheet="1" selectLockedCells="1"/>
  <mergeCells count="65">
    <mergeCell ref="B8:B9"/>
    <mergeCell ref="D8:K9"/>
    <mergeCell ref="A1:B3"/>
    <mergeCell ref="L1:L2"/>
    <mergeCell ref="D2:K3"/>
    <mergeCell ref="B5:B6"/>
    <mergeCell ref="D5:K6"/>
    <mergeCell ref="B11:C12"/>
    <mergeCell ref="F12:K12"/>
    <mergeCell ref="F14:K15"/>
    <mergeCell ref="A16:C17"/>
    <mergeCell ref="D16:D17"/>
    <mergeCell ref="E16:E17"/>
    <mergeCell ref="F16:F17"/>
    <mergeCell ref="G16:K17"/>
    <mergeCell ref="A18:C20"/>
    <mergeCell ref="D18:D20"/>
    <mergeCell ref="E18:E19"/>
    <mergeCell ref="F18:F19"/>
    <mergeCell ref="G18:K19"/>
    <mergeCell ref="G20:K20"/>
    <mergeCell ref="G21:K26"/>
    <mergeCell ref="A27:C32"/>
    <mergeCell ref="D27:D32"/>
    <mergeCell ref="E27:E32"/>
    <mergeCell ref="F27:F32"/>
    <mergeCell ref="G27:K32"/>
    <mergeCell ref="A36:C44"/>
    <mergeCell ref="D36:D38"/>
    <mergeCell ref="E36:E38"/>
    <mergeCell ref="F36:F38"/>
    <mergeCell ref="A21:C26"/>
    <mergeCell ref="D21:D26"/>
    <mergeCell ref="E21:E26"/>
    <mergeCell ref="F21:F26"/>
    <mergeCell ref="A33:C35"/>
    <mergeCell ref="D33:D35"/>
    <mergeCell ref="E33:E34"/>
    <mergeCell ref="F33:F34"/>
    <mergeCell ref="G33:K35"/>
    <mergeCell ref="D48:D50"/>
    <mergeCell ref="E48:E50"/>
    <mergeCell ref="E39:E41"/>
    <mergeCell ref="F39:F41"/>
    <mergeCell ref="G39:K41"/>
    <mergeCell ref="D42:D44"/>
    <mergeCell ref="E42:E44"/>
    <mergeCell ref="F42:F44"/>
    <mergeCell ref="G42:K44"/>
    <mergeCell ref="G36:K38"/>
    <mergeCell ref="D39:D41"/>
    <mergeCell ref="A54:F55"/>
    <mergeCell ref="G54:K55"/>
    <mergeCell ref="F61:K62"/>
    <mergeCell ref="F48:F50"/>
    <mergeCell ref="G48:K50"/>
    <mergeCell ref="D51:D53"/>
    <mergeCell ref="E51:E53"/>
    <mergeCell ref="F51:F53"/>
    <mergeCell ref="G51:K53"/>
    <mergeCell ref="A45:C53"/>
    <mergeCell ref="D45:D47"/>
    <mergeCell ref="E45:E47"/>
    <mergeCell ref="F45:F47"/>
    <mergeCell ref="G45:K47"/>
  </mergeCells>
  <phoneticPr fontId="2"/>
  <conditionalFormatting sqref="G18">
    <cfRule type="cellIs" dxfId="3" priority="2" operator="equal">
      <formula>0</formula>
    </cfRule>
  </conditionalFormatting>
  <conditionalFormatting sqref="G21 G27 G36 G39 G42 G45 G48 G51">
    <cfRule type="cellIs" dxfId="2" priority="3" operator="equal">
      <formula>0</formula>
    </cfRule>
  </conditionalFormatting>
  <conditionalFormatting sqref="G33">
    <cfRule type="cellIs" dxfId="1" priority="1" operator="equal">
      <formula>0</formula>
    </cfRule>
  </conditionalFormatting>
  <conditionalFormatting sqref="G54">
    <cfRule type="cellIs" dxfId="0" priority="4" operator="equal">
      <formula>0</formula>
    </cfRule>
  </conditionalFormatting>
  <printOptions horizontalCentered="1" verticalCentered="1"/>
  <pageMargins left="0.59055118110236227" right="0.59055118110236227" top="0.39370078740157483" bottom="0.39370078740157483" header="0.51181102362204722" footer="0.51181102362204722"/>
  <pageSetup paperSize="9" scale="72" firstPageNumber="10" orientation="portrait" useFirstPageNumber="1"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~10月31日</vt:lpstr>
      <vt:lpstr>11月1日～</vt:lpstr>
      <vt:lpstr>'~10月31日'!Print_Area</vt:lpstr>
      <vt:lpstr>'11月1日～'!Print_Area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NewSAT4</dc:creator>
  <cp:lastModifiedBy>都連　二郎</cp:lastModifiedBy>
  <cp:lastPrinted>2022-07-16T05:46:19Z</cp:lastPrinted>
  <dcterms:created xsi:type="dcterms:W3CDTF">2013-07-23T03:24:53Z</dcterms:created>
  <dcterms:modified xsi:type="dcterms:W3CDTF">2025-07-25T03:52:01Z</dcterms:modified>
</cp:coreProperties>
</file>